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zeno\"/>
    </mc:Choice>
  </mc:AlternateContent>
  <bookViews>
    <workbookView xWindow="0" yWindow="0" windowWidth="28800" windowHeight="12285" activeTab="1"/>
  </bookViews>
  <sheets>
    <sheet name="single-step income statement" sheetId="1" r:id="rId1"/>
    <sheet name="工作表1" sheetId="2" r:id="rId2"/>
  </sheets>
  <definedNames>
    <definedName name="asd">#REF!</definedName>
    <definedName name="Forecast" localSheetId="0">#REF!</definedName>
    <definedName name="Forecast">#REF!</definedName>
    <definedName name="Step_1" localSheetId="0">#REF!</definedName>
    <definedName name="Step_1">#REF!</definedName>
    <definedName name="Step_2" localSheetId="0">#REF!</definedName>
    <definedName name="Step_2">#REF!</definedName>
    <definedName name="Step_3" localSheetId="0">#REF!</definedName>
    <definedName name="Step_3">#REF!</definedName>
    <definedName name="Step_4" localSheetId="0">#REF!</definedName>
    <definedName name="Step_4">#REF!</definedName>
    <definedName name="Step_5" localSheetId="0">#REF!</definedName>
    <definedName name="Step_5">#REF!</definedName>
    <definedName name="Step_6" localSheetId="0">#REF!</definedName>
    <definedName name="Step_6">#REF!</definedName>
    <definedName name="Step1">#REF!</definedName>
    <definedName name="Step2">#REF!</definedName>
    <definedName name="Step3">#REF!</definedName>
    <definedName name="Step4">#REF!</definedName>
    <definedName name="Step5">#REF!</definedName>
    <definedName name="Step6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B4" i="2"/>
  <c r="C9" i="2"/>
  <c r="C11" i="2" s="1"/>
  <c r="D9" i="2"/>
  <c r="D11" i="2" s="1"/>
  <c r="E9" i="2"/>
  <c r="F9" i="2"/>
  <c r="G9" i="2"/>
  <c r="G11" i="2" s="1"/>
  <c r="H9" i="2"/>
  <c r="H11" i="2" s="1"/>
  <c r="I9" i="2"/>
  <c r="J9" i="2"/>
  <c r="K9" i="2"/>
  <c r="K11" i="2" s="1"/>
  <c r="L9" i="2"/>
  <c r="L11" i="2" s="1"/>
  <c r="M9" i="2"/>
  <c r="N9" i="2"/>
  <c r="O9" i="2"/>
  <c r="O11" i="2" s="1"/>
  <c r="P9" i="2"/>
  <c r="P11" i="2" s="1"/>
  <c r="Q9" i="2"/>
  <c r="R9" i="2"/>
  <c r="S9" i="2"/>
  <c r="S11" i="2" s="1"/>
  <c r="B9" i="2"/>
  <c r="B11" i="2" s="1"/>
  <c r="C22" i="2"/>
  <c r="C18" i="2" s="1"/>
  <c r="F22" i="2"/>
  <c r="F18" i="2" s="1"/>
  <c r="G22" i="2"/>
  <c r="G18" i="2" s="1"/>
  <c r="J22" i="2"/>
  <c r="J18" i="2" s="1"/>
  <c r="K22" i="2"/>
  <c r="K18" i="2" s="1"/>
  <c r="N22" i="2"/>
  <c r="N18" i="2" s="1"/>
  <c r="O22" i="2"/>
  <c r="O18" i="2" s="1"/>
  <c r="R22" i="2"/>
  <c r="R18" i="2" s="1"/>
  <c r="S22" i="2"/>
  <c r="S18" i="2" s="1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B19" i="2"/>
  <c r="D27" i="2"/>
  <c r="E27" i="2"/>
  <c r="F27" i="2" s="1"/>
  <c r="G27" i="2" s="1"/>
  <c r="H27" i="2" s="1"/>
  <c r="I27" i="2" s="1"/>
  <c r="J27" i="2" s="1"/>
  <c r="K27" i="2" s="1"/>
  <c r="L27" i="2" s="1"/>
  <c r="M27" i="2" s="1"/>
  <c r="N27" i="2" s="1"/>
  <c r="O27" i="2" s="1"/>
  <c r="P27" i="2" s="1"/>
  <c r="Q27" i="2" s="1"/>
  <c r="R27" i="2" s="1"/>
  <c r="S27" i="2" s="1"/>
  <c r="C27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D25" i="2"/>
  <c r="E25" i="2"/>
  <c r="F25" i="2" s="1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C25" i="2"/>
  <c r="C24" i="2"/>
  <c r="D24" i="2"/>
  <c r="D22" i="2" s="1"/>
  <c r="D18" i="2" s="1"/>
  <c r="E24" i="2"/>
  <c r="E22" i="2" s="1"/>
  <c r="E18" i="2" s="1"/>
  <c r="F24" i="2"/>
  <c r="G24" i="2"/>
  <c r="H24" i="2"/>
  <c r="H22" i="2" s="1"/>
  <c r="H18" i="2" s="1"/>
  <c r="I24" i="2"/>
  <c r="I22" i="2" s="1"/>
  <c r="I18" i="2" s="1"/>
  <c r="J24" i="2"/>
  <c r="K24" i="2"/>
  <c r="L24" i="2"/>
  <c r="L22" i="2" s="1"/>
  <c r="L18" i="2" s="1"/>
  <c r="M24" i="2"/>
  <c r="M22" i="2" s="1"/>
  <c r="M18" i="2" s="1"/>
  <c r="N24" i="2"/>
  <c r="O24" i="2"/>
  <c r="P24" i="2"/>
  <c r="P22" i="2" s="1"/>
  <c r="P18" i="2" s="1"/>
  <c r="Q24" i="2"/>
  <c r="Q22" i="2" s="1"/>
  <c r="Q18" i="2" s="1"/>
  <c r="R24" i="2"/>
  <c r="S24" i="2"/>
  <c r="D23" i="2"/>
  <c r="E23" i="2"/>
  <c r="F23" i="2"/>
  <c r="G23" i="2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C23" i="2"/>
  <c r="E11" i="2"/>
  <c r="F11" i="2"/>
  <c r="I11" i="2"/>
  <c r="J11" i="2"/>
  <c r="M11" i="2"/>
  <c r="N11" i="2"/>
  <c r="Q11" i="2"/>
  <c r="R11" i="2"/>
  <c r="C8" i="2"/>
  <c r="D8" i="2"/>
  <c r="E8" i="2"/>
  <c r="E5" i="2" s="1"/>
  <c r="F8" i="2"/>
  <c r="G8" i="2"/>
  <c r="H8" i="2"/>
  <c r="I8" i="2"/>
  <c r="I5" i="2" s="1"/>
  <c r="J8" i="2"/>
  <c r="K8" i="2"/>
  <c r="L8" i="2"/>
  <c r="M8" i="2"/>
  <c r="M5" i="2" s="1"/>
  <c r="N8" i="2"/>
  <c r="O8" i="2"/>
  <c r="P8" i="2"/>
  <c r="Q8" i="2"/>
  <c r="Q5" i="2" s="1"/>
  <c r="R8" i="2"/>
  <c r="S8" i="2"/>
  <c r="B8" i="2"/>
  <c r="B26" i="2"/>
  <c r="B24" i="2"/>
  <c r="B22" i="2" s="1"/>
  <c r="B18" i="2" s="1"/>
  <c r="P5" i="2" l="1"/>
  <c r="L5" i="2"/>
  <c r="H5" i="2"/>
  <c r="D5" i="2"/>
  <c r="S5" i="2"/>
  <c r="O5" i="2"/>
  <c r="K5" i="2"/>
  <c r="G5" i="2"/>
  <c r="C5" i="2"/>
  <c r="R5" i="2"/>
  <c r="N5" i="2"/>
  <c r="J5" i="2"/>
  <c r="F5" i="2"/>
  <c r="B5" i="2"/>
  <c r="B30" i="1"/>
  <c r="C12" i="1"/>
  <c r="D27" i="1" l="1"/>
  <c r="C27" i="1"/>
  <c r="D12" i="1"/>
  <c r="D28" i="1" s="1"/>
  <c r="C28" i="1" l="1"/>
</calcChain>
</file>

<file path=xl/sharedStrings.xml><?xml version="1.0" encoding="utf-8"?>
<sst xmlns="http://schemas.openxmlformats.org/spreadsheetml/2006/main" count="78" uniqueCount="42">
  <si>
    <t>-</t>
  </si>
  <si>
    <t>公司名稱</t>
  </si>
  <si>
    <t>日期：2021.03.31</t>
  </si>
  <si>
    <t>損益表</t>
  </si>
  <si>
    <t>2020
上年度</t>
  </si>
  <si>
    <t>2021
本年度</t>
  </si>
  <si>
    <t>收入</t>
  </si>
  <si>
    <t>服務收入</t>
  </si>
  <si>
    <t>利息收入</t>
  </si>
  <si>
    <t>資產銷售收益</t>
  </si>
  <si>
    <t>總收入及收益</t>
  </si>
  <si>
    <t>支出</t>
  </si>
  <si>
    <t>廣告</t>
  </si>
  <si>
    <t>進貨運費</t>
  </si>
  <si>
    <t>折舊</t>
  </si>
  <si>
    <t>保險</t>
  </si>
  <si>
    <t>利息</t>
  </si>
  <si>
    <t>郵資</t>
  </si>
  <si>
    <t>租金</t>
  </si>
  <si>
    <t>維修保養</t>
  </si>
  <si>
    <t>旅遊</t>
  </si>
  <si>
    <t>工資</t>
  </si>
  <si>
    <t>電話費用</t>
  </si>
  <si>
    <t>其他支出</t>
  </si>
  <si>
    <t>總支出</t>
  </si>
  <si>
    <t>營業收入</t>
  </si>
  <si>
    <t>扣除：銷貨退回與折讓</t>
  </si>
  <si>
    <t xml:space="preserve">    淨利 (虧損)</t>
  </si>
  <si>
    <t>工讀生薪水</t>
    <phoneticPr fontId="20" type="noConversion"/>
  </si>
  <si>
    <t>店租</t>
    <phoneticPr fontId="20" type="noConversion"/>
  </si>
  <si>
    <t>雞排原料</t>
    <phoneticPr fontId="20" type="noConversion"/>
  </si>
  <si>
    <t>珍奶原料</t>
    <phoneticPr fontId="20" type="noConversion"/>
  </si>
  <si>
    <t>廚具折舊</t>
    <phoneticPr fontId="20" type="noConversion"/>
  </si>
  <si>
    <t>單價</t>
    <phoneticPr fontId="20" type="noConversion"/>
  </si>
  <si>
    <t>雞排數量</t>
    <phoneticPr fontId="20" type="noConversion"/>
  </si>
  <si>
    <t>珍奶數量</t>
    <phoneticPr fontId="20" type="noConversion"/>
  </si>
  <si>
    <t>雞排收入</t>
    <phoneticPr fontId="20" type="noConversion"/>
  </si>
  <si>
    <t>珍奶收入</t>
    <phoneticPr fontId="20" type="noConversion"/>
  </si>
  <si>
    <t>總收入</t>
    <phoneticPr fontId="20" type="noConversion"/>
  </si>
  <si>
    <t>總支出</t>
    <phoneticPr fontId="20" type="noConversion"/>
  </si>
  <si>
    <t>固定支出</t>
    <phoneticPr fontId="20" type="noConversion"/>
  </si>
  <si>
    <t>變動支出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</si>
</sst>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(#,##0\)_-;_-* &quot;-&quot;_-;_-@"/>
    <numFmt numFmtId="177" formatCode="&quot;$&quot;#,##0.00"/>
  </numFmts>
  <fonts count="22"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0"/>
      <name val="Microsoft JhengHei"/>
      <family val="2"/>
      <charset val="136"/>
    </font>
    <font>
      <sz val="10"/>
      <color theme="0"/>
      <name val="Microsoft JhengHei"/>
      <family val="2"/>
      <charset val="136"/>
    </font>
    <font>
      <sz val="8"/>
      <color theme="0"/>
      <name val="Microsoft JhengHei"/>
      <family val="2"/>
      <charset val="136"/>
    </font>
    <font>
      <sz val="10"/>
      <color theme="1"/>
      <name val="Microsoft JhengHei"/>
      <family val="2"/>
      <charset val="136"/>
    </font>
    <font>
      <sz val="11"/>
      <color theme="1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b/>
      <sz val="18"/>
      <color rgb="FF2E4369"/>
      <name val="Microsoft JhengHei"/>
      <family val="2"/>
      <charset val="136"/>
    </font>
    <font>
      <sz val="10"/>
      <color rgb="FF2E4369"/>
      <name val="Microsoft JhengHei"/>
      <family val="2"/>
      <charset val="136"/>
    </font>
    <font>
      <sz val="10"/>
      <color rgb="FF132E57"/>
      <name val="Microsoft JhengHei"/>
      <family val="2"/>
      <charset val="136"/>
    </font>
    <font>
      <sz val="8"/>
      <color rgb="FF132E57"/>
      <name val="Microsoft JhengHei"/>
      <family val="2"/>
      <charset val="136"/>
    </font>
    <font>
      <b/>
      <sz val="10"/>
      <color theme="0"/>
      <name val="Microsoft JhengHei"/>
      <family val="2"/>
      <charset val="136"/>
    </font>
    <font>
      <sz val="10"/>
      <color rgb="FFFFFFFF"/>
      <name val="Microsoft JhengHei"/>
      <family val="2"/>
      <charset val="136"/>
    </font>
    <font>
      <b/>
      <sz val="10"/>
      <color rgb="FFFFFFFF"/>
      <name val="Microsoft JhengHei"/>
      <family val="2"/>
      <charset val="136"/>
    </font>
    <font>
      <b/>
      <sz val="10"/>
      <color theme="1"/>
      <name val="Microsoft JhengHei"/>
      <family val="2"/>
      <charset val="136"/>
    </font>
    <font>
      <b/>
      <sz val="11"/>
      <color rgb="FF132E57"/>
      <name val="Microsoft JhengHei"/>
      <family val="2"/>
      <charset val="136"/>
    </font>
    <font>
      <b/>
      <sz val="10"/>
      <color rgb="FF132E57"/>
      <name val="Microsoft JhengHei"/>
      <family val="2"/>
      <charset val="136"/>
    </font>
    <font>
      <b/>
      <sz val="10"/>
      <color rgb="FF2E4369"/>
      <name val="Microsoft JhengHei"/>
      <family val="2"/>
      <charset val="136"/>
    </font>
    <font>
      <sz val="9"/>
      <color rgb="FF0070C0"/>
      <name val="Microsoft JhengHei"/>
      <family val="2"/>
      <charset val="136"/>
    </font>
    <font>
      <sz val="9"/>
      <name val="細明體"/>
      <family val="3"/>
      <charset val="136"/>
    </font>
    <font>
      <sz val="11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E4369"/>
        <bgColor rgb="FF2E4369"/>
      </patternFill>
    </fill>
    <fill>
      <patternFill patternType="solid">
        <fgColor rgb="FFF2F5F7"/>
        <bgColor rgb="FFF2F5F7"/>
      </patternFill>
    </fill>
  </fills>
  <borders count="10"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rgb="FF2E4369"/>
      </bottom>
      <diagonal/>
    </border>
    <border>
      <left/>
      <right/>
      <top style="medium">
        <color rgb="FFFFFFFF"/>
      </top>
      <bottom style="thin">
        <color indexed="64"/>
      </bottom>
      <diagonal/>
    </border>
    <border>
      <left/>
      <right/>
      <top style="thin">
        <color rgb="FF000000"/>
      </top>
      <bottom style="double">
        <color rgb="FF2E4369"/>
      </bottom>
      <diagonal/>
    </border>
    <border>
      <left/>
      <right/>
      <top/>
      <bottom style="double">
        <color rgb="FF2E4369"/>
      </bottom>
      <diagonal/>
    </border>
    <border>
      <left/>
      <right/>
      <top style="thin">
        <color indexed="64"/>
      </top>
      <bottom style="double">
        <color rgb="FF132E57"/>
      </bottom>
      <diagonal/>
    </border>
    <border>
      <left/>
      <right/>
      <top/>
      <bottom style="double">
        <color rgb="FF132E57"/>
      </bottom>
      <diagonal/>
    </border>
    <border>
      <left/>
      <right/>
      <top style="thin">
        <color rgb="FF132E57"/>
      </top>
      <bottom style="double">
        <color rgb="FF132E57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5" fillId="0" borderId="0" xfId="0" applyFont="1"/>
    <xf numFmtId="0" fontId="6" fillId="0" borderId="0" xfId="0" applyFont="1"/>
    <xf numFmtId="176" fontId="7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top"/>
    </xf>
    <xf numFmtId="0" fontId="10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3" borderId="0" xfId="0" applyFont="1" applyFill="1"/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 wrapText="1"/>
    </xf>
    <xf numFmtId="176" fontId="15" fillId="0" borderId="0" xfId="0" applyNumberFormat="1" applyFont="1"/>
    <xf numFmtId="176" fontId="16" fillId="0" borderId="0" xfId="0" applyNumberFormat="1" applyFont="1" applyAlignment="1">
      <alignment vertical="center"/>
    </xf>
    <xf numFmtId="176" fontId="9" fillId="0" borderId="0" xfId="0" applyNumberFormat="1" applyFont="1"/>
    <xf numFmtId="176" fontId="5" fillId="0" borderId="0" xfId="0" applyNumberFormat="1" applyFont="1"/>
    <xf numFmtId="176" fontId="9" fillId="4" borderId="1" xfId="0" applyNumberFormat="1" applyFont="1" applyFill="1" applyBorder="1" applyAlignment="1">
      <alignment vertical="center"/>
    </xf>
    <xf numFmtId="177" fontId="9" fillId="4" borderId="2" xfId="0" applyNumberFormat="1" applyFont="1" applyFill="1" applyBorder="1" applyAlignment="1">
      <alignment horizontal="right" vertical="center"/>
    </xf>
    <xf numFmtId="0" fontId="7" fillId="0" borderId="0" xfId="0" applyFont="1"/>
    <xf numFmtId="176" fontId="5" fillId="0" borderId="0" xfId="0" applyNumberFormat="1" applyFont="1" applyAlignment="1">
      <alignment horizontal="left"/>
    </xf>
    <xf numFmtId="176" fontId="9" fillId="4" borderId="2" xfId="0" applyNumberFormat="1" applyFont="1" applyFill="1" applyBorder="1" applyAlignment="1">
      <alignment horizontal="left" vertical="center"/>
    </xf>
    <xf numFmtId="176" fontId="9" fillId="4" borderId="3" xfId="0" applyNumberFormat="1" applyFont="1" applyFill="1" applyBorder="1" applyAlignment="1">
      <alignment horizontal="left" vertical="center"/>
    </xf>
    <xf numFmtId="177" fontId="9" fillId="4" borderId="4" xfId="0" applyNumberFormat="1" applyFont="1" applyFill="1" applyBorder="1" applyAlignment="1">
      <alignment horizontal="right" vertical="center"/>
    </xf>
    <xf numFmtId="176" fontId="17" fillId="0" borderId="5" xfId="0" applyNumberFormat="1" applyFont="1" applyBorder="1" applyAlignment="1">
      <alignment vertical="center"/>
    </xf>
    <xf numFmtId="177" fontId="18" fillId="0" borderId="6" xfId="0" applyNumberFormat="1" applyFont="1" applyBorder="1" applyAlignment="1">
      <alignment horizontal="right" vertical="center"/>
    </xf>
    <xf numFmtId="176" fontId="18" fillId="0" borderId="0" xfId="0" applyNumberFormat="1" applyFont="1"/>
    <xf numFmtId="177" fontId="18" fillId="0" borderId="0" xfId="0" applyNumberFormat="1" applyFont="1"/>
    <xf numFmtId="176" fontId="15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10" fillId="4" borderId="2" xfId="0" applyNumberFormat="1" applyFont="1" applyFill="1" applyBorder="1" applyAlignment="1">
      <alignment vertical="center"/>
    </xf>
    <xf numFmtId="177" fontId="10" fillId="4" borderId="2" xfId="0" applyNumberFormat="1" applyFont="1" applyFill="1" applyBorder="1" applyAlignment="1">
      <alignment horizontal="right" vertical="center"/>
    </xf>
    <xf numFmtId="176" fontId="10" fillId="4" borderId="0" xfId="0" applyNumberFormat="1" applyFont="1" applyFill="1" applyAlignment="1">
      <alignment vertical="center"/>
    </xf>
    <xf numFmtId="177" fontId="10" fillId="4" borderId="4" xfId="0" applyNumberFormat="1" applyFont="1" applyFill="1" applyBorder="1" applyAlignment="1">
      <alignment horizontal="right" vertical="center"/>
    </xf>
    <xf numFmtId="176" fontId="17" fillId="0" borderId="7" xfId="0" applyNumberFormat="1" applyFont="1" applyBorder="1" applyAlignment="1">
      <alignment vertical="center"/>
    </xf>
    <xf numFmtId="177" fontId="17" fillId="0" borderId="8" xfId="0" applyNumberFormat="1" applyFont="1" applyBorder="1" applyAlignment="1">
      <alignment vertical="center"/>
    </xf>
    <xf numFmtId="177" fontId="17" fillId="0" borderId="9" xfId="0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176" fontId="1" fillId="4" borderId="0" xfId="1" applyNumberFormat="1" applyFill="1" applyAlignment="1">
      <alignment horizontal="center" vertical="center"/>
    </xf>
    <xf numFmtId="0" fontId="19" fillId="0" borderId="0" xfId="0" applyFont="1"/>
    <xf numFmtId="0" fontId="21" fillId="0" borderId="0" xfId="0" applyFont="1"/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工作表1!$B$4:$S$4</c:f>
              <c:numCache>
                <c:formatCode>General</c:formatCode>
                <c:ptCount val="18"/>
                <c:pt idx="0">
                  <c:v>-56000</c:v>
                </c:pt>
                <c:pt idx="1">
                  <c:v>-47000</c:v>
                </c:pt>
                <c:pt idx="2">
                  <c:v>-38000</c:v>
                </c:pt>
                <c:pt idx="3">
                  <c:v>-29000</c:v>
                </c:pt>
                <c:pt idx="4">
                  <c:v>-20000</c:v>
                </c:pt>
                <c:pt idx="5">
                  <c:v>-11000</c:v>
                </c:pt>
                <c:pt idx="6">
                  <c:v>-2000</c:v>
                </c:pt>
                <c:pt idx="7">
                  <c:v>7000</c:v>
                </c:pt>
                <c:pt idx="8">
                  <c:v>16000</c:v>
                </c:pt>
                <c:pt idx="9">
                  <c:v>25000</c:v>
                </c:pt>
                <c:pt idx="10">
                  <c:v>34000</c:v>
                </c:pt>
                <c:pt idx="11">
                  <c:v>43000</c:v>
                </c:pt>
                <c:pt idx="12">
                  <c:v>52000</c:v>
                </c:pt>
                <c:pt idx="13">
                  <c:v>61000</c:v>
                </c:pt>
                <c:pt idx="14">
                  <c:v>70000</c:v>
                </c:pt>
                <c:pt idx="15">
                  <c:v>79000</c:v>
                </c:pt>
                <c:pt idx="16">
                  <c:v>88000</c:v>
                </c:pt>
                <c:pt idx="17">
                  <c:v>97000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1A-4086-BCEC-DA4CB018B57B}"/>
            </c:ext>
          </c:extLst>
        </c:ser>
        <c:ser>
          <c:idx val="1"/>
          <c:order val="1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工作表1!$B$5:$S$5</c:f>
              <c:numCache>
                <c:formatCode>General</c:formatCode>
                <c:ptCount val="18"/>
                <c:pt idx="0">
                  <c:v>13000</c:v>
                </c:pt>
                <c:pt idx="1">
                  <c:v>26000</c:v>
                </c:pt>
                <c:pt idx="2">
                  <c:v>39000</c:v>
                </c:pt>
                <c:pt idx="3">
                  <c:v>52000</c:v>
                </c:pt>
                <c:pt idx="4">
                  <c:v>65000</c:v>
                </c:pt>
                <c:pt idx="5">
                  <c:v>78000</c:v>
                </c:pt>
                <c:pt idx="6">
                  <c:v>91000</c:v>
                </c:pt>
                <c:pt idx="7">
                  <c:v>104000</c:v>
                </c:pt>
                <c:pt idx="8">
                  <c:v>117000</c:v>
                </c:pt>
                <c:pt idx="9">
                  <c:v>130000</c:v>
                </c:pt>
                <c:pt idx="10">
                  <c:v>143000</c:v>
                </c:pt>
                <c:pt idx="11">
                  <c:v>156000</c:v>
                </c:pt>
                <c:pt idx="12">
                  <c:v>169000</c:v>
                </c:pt>
                <c:pt idx="13">
                  <c:v>182000</c:v>
                </c:pt>
                <c:pt idx="14">
                  <c:v>195000</c:v>
                </c:pt>
                <c:pt idx="15">
                  <c:v>208000</c:v>
                </c:pt>
                <c:pt idx="16">
                  <c:v>221000</c:v>
                </c:pt>
                <c:pt idx="17">
                  <c:v>234000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1A-4086-BCEC-DA4CB018B57B}"/>
            </c:ext>
          </c:extLst>
        </c:ser>
        <c:ser>
          <c:idx val="2"/>
          <c:order val="2"/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工作表1!$B$18:$S$18</c:f>
              <c:numCache>
                <c:formatCode>General</c:formatCode>
                <c:ptCount val="18"/>
                <c:pt idx="0">
                  <c:v>69000</c:v>
                </c:pt>
                <c:pt idx="1">
                  <c:v>73000</c:v>
                </c:pt>
                <c:pt idx="2">
                  <c:v>77000</c:v>
                </c:pt>
                <c:pt idx="3">
                  <c:v>81000</c:v>
                </c:pt>
                <c:pt idx="4">
                  <c:v>85000</c:v>
                </c:pt>
                <c:pt idx="5">
                  <c:v>89000</c:v>
                </c:pt>
                <c:pt idx="6">
                  <c:v>93000</c:v>
                </c:pt>
                <c:pt idx="7">
                  <c:v>97000</c:v>
                </c:pt>
                <c:pt idx="8">
                  <c:v>101000</c:v>
                </c:pt>
                <c:pt idx="9">
                  <c:v>105000</c:v>
                </c:pt>
                <c:pt idx="10">
                  <c:v>109000</c:v>
                </c:pt>
                <c:pt idx="11">
                  <c:v>113000</c:v>
                </c:pt>
                <c:pt idx="12">
                  <c:v>117000</c:v>
                </c:pt>
                <c:pt idx="13">
                  <c:v>121000</c:v>
                </c:pt>
                <c:pt idx="14">
                  <c:v>125000</c:v>
                </c:pt>
                <c:pt idx="15">
                  <c:v>129000</c:v>
                </c:pt>
                <c:pt idx="16">
                  <c:v>133000</c:v>
                </c:pt>
                <c:pt idx="17">
                  <c:v>137000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1A-4086-BCEC-DA4CB018B57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9699535"/>
        <c:axId val="229698287"/>
      </c:lineChart>
      <c:catAx>
        <c:axId val="2296995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698287"/>
        <c:crosses val="autoZero"/>
        <c:auto val="1"/>
        <c:lblAlgn val="ctr"/>
        <c:lblOffset val="100"/>
        <c:noMultiLvlLbl val="0"/>
      </c:catAx>
      <c:valAx>
        <c:axId val="22969828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699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242455</xdr:colOff>
      <xdr:row>29</xdr:row>
      <xdr:rowOff>219363</xdr:rowOff>
    </xdr:from>
    <xdr:to>
      <xdr:col>3</xdr:col>
      <xdr:colOff>1013525</xdr:colOff>
      <xdr:row>29</xdr:row>
      <xdr:rowOff>394952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4F2B57-67B4-6946-B248-CAB255A75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8182" y="7954818"/>
          <a:ext cx="771070" cy="175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</xdr:colOff>
      <xdr:row>1</xdr:row>
      <xdr:rowOff>142874</xdr:rowOff>
    </xdr:from>
    <xdr:to>
      <xdr:col>26</xdr:col>
      <xdr:colOff>638174</xdr:colOff>
      <xdr:row>31</xdr:row>
      <xdr:rowOff>152399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2"/>
  <sheetViews>
    <sheetView showGridLines="0" topLeftCell="A4" zoomScale="110" zoomScaleNormal="110" workbookViewId="0">
      <selection activeCell="B4" sqref="B1:B1048576"/>
    </sheetView>
  </sheetViews>
  <sheetFormatPr defaultColWidth="12.625" defaultRowHeight="15" customHeight="1"/>
  <cols>
    <col min="1" max="1" width="17.625" style="5" customWidth="1"/>
    <col min="2" max="2" width="36.125" style="5" customWidth="1"/>
    <col min="3" max="3" width="20.125" style="5" customWidth="1"/>
    <col min="4" max="4" width="20.625" style="5" customWidth="1"/>
    <col min="5" max="7" width="10.375" style="5" customWidth="1"/>
    <col min="8" max="21" width="8" style="5" customWidth="1"/>
    <col min="22" max="16384" width="12.625" style="5"/>
  </cols>
  <sheetData>
    <row r="1" spans="1:21" ht="39.75" customHeight="1">
      <c r="A1" s="1"/>
      <c r="B1" s="1"/>
      <c r="C1" s="2"/>
      <c r="D1" s="3"/>
      <c r="E1" s="4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44.25" customHeight="1">
      <c r="A2" s="1"/>
      <c r="B2" s="7" t="s">
        <v>1</v>
      </c>
      <c r="C2" s="7"/>
      <c r="D2" s="8"/>
      <c r="E2" s="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35.25" customHeight="1">
      <c r="A3" s="1"/>
      <c r="B3" s="9" t="s">
        <v>2</v>
      </c>
      <c r="C3" s="10"/>
      <c r="D3" s="11"/>
      <c r="E3" s="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24.75" customHeight="1">
      <c r="A4" s="12"/>
      <c r="B4" s="13" t="s">
        <v>3</v>
      </c>
      <c r="C4" s="14"/>
      <c r="D4" s="14"/>
      <c r="E4" s="4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30.75" customHeight="1">
      <c r="A5" s="2"/>
      <c r="B5" s="15"/>
      <c r="C5" s="16" t="s">
        <v>5</v>
      </c>
      <c r="D5" s="16" t="s">
        <v>4</v>
      </c>
      <c r="E5" s="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30.75" customHeight="1" thickBot="1">
      <c r="A6" s="17"/>
      <c r="B6" s="18" t="s">
        <v>6</v>
      </c>
      <c r="C6" s="19"/>
      <c r="D6" s="19"/>
      <c r="E6" s="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5.75" customHeight="1" thickBot="1">
      <c r="A7" s="20"/>
      <c r="B7" s="21" t="s">
        <v>25</v>
      </c>
      <c r="C7" s="22" t="s">
        <v>0</v>
      </c>
      <c r="D7" s="22" t="s">
        <v>0</v>
      </c>
      <c r="E7" s="4"/>
      <c r="F7" s="23"/>
      <c r="G7" s="23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5.75" customHeight="1" thickBot="1">
      <c r="A8" s="24"/>
      <c r="B8" s="25" t="s">
        <v>7</v>
      </c>
      <c r="C8" s="22" t="s">
        <v>0</v>
      </c>
      <c r="D8" s="22" t="s">
        <v>0</v>
      </c>
      <c r="E8" s="4"/>
      <c r="F8" s="23"/>
      <c r="G8" s="23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15.75" customHeight="1" thickBot="1">
      <c r="A9" s="24"/>
      <c r="B9" s="25" t="s">
        <v>8</v>
      </c>
      <c r="C9" s="22" t="s">
        <v>0</v>
      </c>
      <c r="D9" s="22" t="s">
        <v>0</v>
      </c>
      <c r="E9" s="4"/>
      <c r="F9" s="23"/>
      <c r="G9" s="23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15.75" customHeight="1" thickBot="1">
      <c r="A10" s="24"/>
      <c r="B10" s="25" t="s">
        <v>9</v>
      </c>
      <c r="C10" s="22" t="s">
        <v>0</v>
      </c>
      <c r="D10" s="22" t="s">
        <v>0</v>
      </c>
      <c r="E10" s="4"/>
      <c r="F10" s="23"/>
      <c r="G10" s="23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15.75" customHeight="1">
      <c r="A11" s="24"/>
      <c r="B11" s="26" t="s">
        <v>26</v>
      </c>
      <c r="C11" s="27" t="s">
        <v>0</v>
      </c>
      <c r="D11" s="27" t="s">
        <v>0</v>
      </c>
      <c r="E11" s="4"/>
      <c r="F11" s="23"/>
      <c r="G11" s="23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27" customHeight="1" thickBot="1">
      <c r="A12" s="17"/>
      <c r="B12" s="28" t="s">
        <v>10</v>
      </c>
      <c r="C12" s="29">
        <f>SUM(C7:C11)</f>
        <v>0</v>
      </c>
      <c r="D12" s="29">
        <f>SUM(D7:D11)</f>
        <v>0</v>
      </c>
      <c r="E12" s="4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3" customHeight="1" thickTop="1">
      <c r="A13" s="17"/>
      <c r="B13" s="30"/>
      <c r="C13" s="31"/>
      <c r="D13" s="31"/>
      <c r="E13" s="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24.75" customHeight="1">
      <c r="A14" s="32"/>
      <c r="B14" s="18" t="s">
        <v>11</v>
      </c>
      <c r="C14" s="33"/>
      <c r="D14" s="33"/>
      <c r="E14" s="34"/>
      <c r="F14" s="35"/>
      <c r="G14" s="35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ht="15.75" customHeight="1" thickBot="1">
      <c r="A15" s="20"/>
      <c r="B15" s="37" t="s">
        <v>12</v>
      </c>
      <c r="C15" s="38" t="s">
        <v>0</v>
      </c>
      <c r="D15" s="38" t="s">
        <v>0</v>
      </c>
      <c r="E15" s="4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5.75" customHeight="1" thickBot="1">
      <c r="A16" s="20"/>
      <c r="B16" s="37" t="s">
        <v>13</v>
      </c>
      <c r="C16" s="38" t="s">
        <v>0</v>
      </c>
      <c r="D16" s="38" t="s">
        <v>0</v>
      </c>
      <c r="E16" s="4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5.75" customHeight="1" thickBot="1">
      <c r="A17" s="20"/>
      <c r="B17" s="37" t="s">
        <v>14</v>
      </c>
      <c r="C17" s="38" t="s">
        <v>0</v>
      </c>
      <c r="D17" s="38" t="s">
        <v>0</v>
      </c>
      <c r="E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5.75" customHeight="1" thickBot="1">
      <c r="A18" s="20"/>
      <c r="B18" s="37" t="s">
        <v>15</v>
      </c>
      <c r="C18" s="38" t="s">
        <v>0</v>
      </c>
      <c r="D18" s="38" t="s">
        <v>0</v>
      </c>
      <c r="E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5.75" customHeight="1" thickBot="1">
      <c r="A19" s="20"/>
      <c r="B19" s="37" t="s">
        <v>16</v>
      </c>
      <c r="C19" s="38" t="s">
        <v>0</v>
      </c>
      <c r="D19" s="38" t="s">
        <v>0</v>
      </c>
      <c r="E19" s="4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5.75" customHeight="1" thickBot="1">
      <c r="A20" s="20"/>
      <c r="B20" s="37" t="s">
        <v>17</v>
      </c>
      <c r="C20" s="38" t="s">
        <v>0</v>
      </c>
      <c r="D20" s="38" t="s">
        <v>0</v>
      </c>
      <c r="E20" s="4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15.75" customHeight="1" thickBot="1">
      <c r="A21" s="20"/>
      <c r="B21" s="37" t="s">
        <v>18</v>
      </c>
      <c r="C21" s="38" t="s">
        <v>0</v>
      </c>
      <c r="D21" s="38" t="s">
        <v>0</v>
      </c>
      <c r="E21" s="4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5.75" customHeight="1" thickBot="1">
      <c r="A22" s="20"/>
      <c r="B22" s="37" t="s">
        <v>19</v>
      </c>
      <c r="C22" s="38" t="s">
        <v>0</v>
      </c>
      <c r="D22" s="38" t="s">
        <v>0</v>
      </c>
      <c r="E22" s="4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5.75" customHeight="1" thickBot="1">
      <c r="A23" s="20"/>
      <c r="B23" s="37" t="s">
        <v>20</v>
      </c>
      <c r="C23" s="38" t="s">
        <v>0</v>
      </c>
      <c r="D23" s="38" t="s">
        <v>0</v>
      </c>
      <c r="E23" s="4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5.75" customHeight="1" thickBot="1">
      <c r="A24" s="20"/>
      <c r="B24" s="37" t="s">
        <v>21</v>
      </c>
      <c r="C24" s="38" t="s">
        <v>0</v>
      </c>
      <c r="D24" s="38" t="s">
        <v>0</v>
      </c>
      <c r="E24" s="4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5.75" customHeight="1" thickBot="1">
      <c r="A25" s="20"/>
      <c r="B25" s="37" t="s">
        <v>22</v>
      </c>
      <c r="C25" s="38" t="s">
        <v>0</v>
      </c>
      <c r="D25" s="38" t="s">
        <v>0</v>
      </c>
      <c r="E25" s="4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5.75" customHeight="1">
      <c r="A26" s="20"/>
      <c r="B26" s="39" t="s">
        <v>23</v>
      </c>
      <c r="C26" s="40" t="s">
        <v>0</v>
      </c>
      <c r="D26" s="40" t="s">
        <v>0</v>
      </c>
      <c r="E26" s="4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24.75" customHeight="1" thickBot="1">
      <c r="A27" s="17"/>
      <c r="B27" s="41" t="s">
        <v>24</v>
      </c>
      <c r="C27" s="42">
        <f>SUM(C15:C26)</f>
        <v>0</v>
      </c>
      <c r="D27" s="42">
        <f>SUM(D15:D26)</f>
        <v>0</v>
      </c>
      <c r="E27" s="4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24.75" customHeight="1" thickTop="1" thickBot="1">
      <c r="A28" s="17"/>
      <c r="B28" s="43" t="s">
        <v>27</v>
      </c>
      <c r="C28" s="43">
        <f>C12-C27</f>
        <v>0</v>
      </c>
      <c r="D28" s="43">
        <f>D12-D27</f>
        <v>0</v>
      </c>
      <c r="E28" s="4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6.5" thickTop="1">
      <c r="A29" s="20"/>
      <c r="B29" s="44"/>
      <c r="C29" s="33"/>
      <c r="D29" s="33"/>
      <c r="E29" s="4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53.25" customHeight="1">
      <c r="A30" s="6"/>
      <c r="B30" s="45" t="str">
        <f>HYPERLINK("https://wise.com/hk/business/?utm_source=incomestatement&amp;utm_medium=none&amp;utm_campaign=templates","馬上開設Wise商業帳戶")</f>
        <v>馬上開設Wise商業帳戶</v>
      </c>
      <c r="C30" s="46"/>
      <c r="D30" s="4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36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15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5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5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5.7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5.7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5.7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5.7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5.7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5.7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5.7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5.7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5.7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5.7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5.7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5.7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5.7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5.7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5.7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5.7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5.7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5.7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5.7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5.7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5.7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5.7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5.7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5.7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5.7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5.7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5.7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5.7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5.7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5.7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5.7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5.7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5.7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5.7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5.7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5.7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5.7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5.7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5.7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5.7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5.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5.7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5.7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5.7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5.7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5.7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5.7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5.7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5.7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5.7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5.7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5.7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5.7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5.7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5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5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5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5.7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5.7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5.7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5.7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5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5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5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5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5.7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5.7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5.7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5.7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5.7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5.7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5.7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5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5.7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5.7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5.7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5.7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5.7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5.7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5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5.7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5.7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5.7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5.7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5.7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5.7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5.7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5.7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5.7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5.7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5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5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5.7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5.7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5.7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5.7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5.7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5.7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5.7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5.7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5.7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5.7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5.7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5.7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5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5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5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5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5.7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5.7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5.7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5.7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5.7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5.7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5.7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5.7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5.7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5.7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5.7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5.7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5.7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5.7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5.7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5.7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5.7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5.7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5.7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5.7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5.7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5.7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5.7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5.7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5.7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5.7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5.7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5.7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5.7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5.7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5.7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5.7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5.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5.7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5.7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5.7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5.7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5.7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5.7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5.7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5.7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5.7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5.7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5.7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5.7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5.7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5.7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5.7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5.7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5.7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5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5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5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5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5.7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5.7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5.7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5.7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5.7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5.7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5.7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5.7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5.7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5.7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5.7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5.7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5.7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5.7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5.7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5.7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5.7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5.7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5.7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5.7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5.7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5.7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5.7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5.7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5.7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5.7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5.7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5.7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5.7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5.7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5.7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15.7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ht="15.7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ht="15.7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ht="15.7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ht="15.7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ht="15.7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ht="15.7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ht="15.7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ht="15.7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ht="15.7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ht="15.7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ht="15.7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ht="15.7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ht="15.7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ht="15.7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ht="15.7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ht="15.7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ht="15.7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ht="15.7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ht="15.7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ht="15.7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ht="15.7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ht="15.7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:21" ht="15.7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:21" ht="15.7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:21" ht="15.7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:21" ht="15.7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:21" ht="15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:21" ht="15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ht="15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:21" ht="15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:21" ht="15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21" ht="15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21" ht="15.7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21" ht="15.7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:21" ht="15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21" ht="15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21" ht="15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21" ht="15.7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21" ht="15.7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21" ht="15.7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:21" ht="15.7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:21" ht="15.7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:21" ht="15.7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21" ht="15.7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21" ht="15.7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21" ht="15.7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:21" ht="15.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21" ht="15.7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21" ht="15.7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21" ht="15.7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21" ht="15.7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21" ht="15.7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:21" ht="15.7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ht="15.7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21" ht="15.7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21" ht="15.7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:21" ht="15.7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21" ht="15.7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21" ht="15.7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:21" ht="15.7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:21" ht="15.7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:21" ht="15.7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:21" ht="15.7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:21" ht="15.7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:21" ht="15.7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:21" ht="15.7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:21" ht="15.7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:21" ht="15.7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:21" ht="15.7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:21" ht="15.7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:21" ht="15.7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:21" ht="15.7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:21" ht="15.7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1:21" ht="15.7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:21" ht="15.7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:21" ht="15.7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:21" ht="15.7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:21" ht="15.7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:21" ht="15.7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:21" ht="15.7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:21" ht="15.7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:21" ht="15.7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:21" ht="15.7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 spans="1:21" ht="15.7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 spans="1:21" ht="15.7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 spans="1:21" ht="15.7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 spans="1:21" ht="15.7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 spans="1:21" ht="15.7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 spans="1:21" ht="15.7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 spans="1:21" ht="15.7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 spans="1:21" ht="15.7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 spans="1:21" ht="15.7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 spans="1:21" ht="15.7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 spans="1:21" ht="15.7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 spans="1:21" ht="15.7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 spans="1:21" ht="15.7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 spans="1:21" ht="15.7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 spans="1:21" ht="15.7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 spans="1:21" ht="15.7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 spans="1:21" ht="15.7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 spans="1:21" ht="15.7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 spans="1:21" ht="15.7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 spans="1:21" ht="15.7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 spans="1:21" ht="15.7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 spans="1:21" ht="15.7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 spans="1:21" ht="15.7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 spans="1:21" ht="15.7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 spans="1:21" ht="15.7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:21" ht="15.7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:21" ht="15.7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 spans="1:21" ht="15.7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 spans="1:21" ht="15.7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 spans="1:21" ht="15.7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 spans="1:21" ht="15.7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 spans="1:21" ht="15.7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 spans="1:21" ht="15.7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:21" ht="15.7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 spans="1:21" ht="15.7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:21" ht="15.7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 spans="1:21" ht="15.7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:21" ht="15.7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:21" ht="15.7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:21" ht="15.7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 spans="1:21" ht="15.7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 spans="1:21" ht="15.7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 spans="1:21" ht="15.7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 spans="1:21" ht="15.7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 spans="1:21" ht="15.7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 spans="1:21" ht="15.7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 spans="1:21" ht="15.7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 spans="1:21" ht="15.7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 spans="1:21" ht="15.7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 spans="1:21" ht="15.7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 spans="1:21" ht="15.7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 spans="1:21" ht="15.7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 spans="1:21" ht="15.7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 spans="1:21" ht="15.7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 spans="1:21" ht="15.7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 spans="1:21" ht="15.7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 spans="1:21" ht="15.7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 spans="1:21" ht="15.7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 spans="1:21" ht="15.7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</row>
    <row r="371" spans="1:21" ht="15.7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 spans="1:21" ht="15.7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 spans="1:21" ht="15.7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</row>
    <row r="374" spans="1:21" ht="15.7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</row>
    <row r="375" spans="1:21" ht="15.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</row>
    <row r="376" spans="1:21" ht="15.7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</row>
    <row r="377" spans="1:21" ht="15.7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</row>
    <row r="378" spans="1:21" ht="15.7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</row>
    <row r="379" spans="1:21" ht="15.7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</row>
    <row r="380" spans="1:21" ht="15.7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</row>
    <row r="381" spans="1:21" ht="15.7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</row>
    <row r="382" spans="1:21" ht="15.7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</row>
    <row r="383" spans="1:21" ht="15.7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</row>
    <row r="384" spans="1:21" ht="15.7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</row>
    <row r="385" spans="1:21" ht="15.7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</row>
    <row r="386" spans="1:21" ht="15.7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</row>
    <row r="387" spans="1:21" ht="15.7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</row>
    <row r="388" spans="1:21" ht="15.7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</row>
    <row r="389" spans="1:21" ht="15.7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</row>
    <row r="390" spans="1:21" ht="15.7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</row>
    <row r="391" spans="1:21" ht="15.7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</row>
    <row r="392" spans="1:21" ht="15.7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</row>
    <row r="393" spans="1:21" ht="15.7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</row>
    <row r="394" spans="1:21" ht="15.7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</row>
    <row r="395" spans="1:21" ht="15.7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</row>
    <row r="396" spans="1:21" ht="15.7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</row>
    <row r="397" spans="1:21" ht="15.7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 spans="1:21" ht="15.7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</row>
    <row r="399" spans="1:21" ht="15.7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</row>
    <row r="400" spans="1:21" ht="15.7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 spans="1:21" ht="15.7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</row>
    <row r="402" spans="1:21" ht="15.7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</row>
    <row r="403" spans="1:21" ht="15.7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</row>
    <row r="404" spans="1:21" ht="15.7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</row>
    <row r="405" spans="1:21" ht="15.7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</row>
    <row r="406" spans="1:21" ht="15.7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 spans="1:21" ht="15.7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 spans="1:21" ht="15.7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 spans="1:21" ht="15.7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 spans="1:21" ht="15.7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 spans="1:21" ht="15.7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:21" ht="15.7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 spans="1:21" ht="15.7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 spans="1:21" ht="15.7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:21" ht="15.7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 spans="1:21" ht="15.7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 spans="1:21" ht="15.7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 spans="1:21" ht="15.7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 spans="1:21" ht="15.7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 spans="1:21" ht="15.7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 spans="1:21" ht="15.7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</row>
    <row r="422" spans="1:21" ht="15.7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</row>
    <row r="423" spans="1:21" ht="15.7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</row>
    <row r="424" spans="1:21" ht="15.7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</row>
    <row r="425" spans="1:21" ht="15.7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</row>
    <row r="426" spans="1:21" ht="15.7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</row>
    <row r="427" spans="1:21" ht="15.7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</row>
    <row r="428" spans="1:21" ht="15.7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</row>
    <row r="429" spans="1:21" ht="15.7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</row>
    <row r="430" spans="1:21" ht="15.7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</row>
    <row r="431" spans="1:21" ht="15.7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</row>
    <row r="432" spans="1:21" ht="15.7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</row>
    <row r="433" spans="1:21" ht="15.7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</row>
    <row r="434" spans="1:21" ht="15.7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</row>
    <row r="435" spans="1:21" ht="15.7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</row>
    <row r="436" spans="1:21" ht="15.7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</row>
    <row r="437" spans="1:21" ht="15.7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</row>
    <row r="438" spans="1:21" ht="15.7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</row>
    <row r="439" spans="1:21" ht="15.7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 spans="1:21" ht="15.7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 spans="1:21" ht="15.7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 spans="1:21" ht="15.7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</row>
    <row r="443" spans="1:21" ht="15.7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 spans="1:21" ht="15.7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 spans="1:21" ht="15.7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 spans="1:21" ht="15.7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:21" ht="15.7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 spans="1:21" ht="15.7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 spans="1:21" ht="15.7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 spans="1:21" ht="15.7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 spans="1:21" ht="15.7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 spans="1:21" ht="15.7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 spans="1:21" ht="15.7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 spans="1:21" ht="15.7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 spans="1:21" ht="15.7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</row>
    <row r="456" spans="1:21" ht="15.7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</row>
    <row r="457" spans="1:21" ht="15.7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</row>
    <row r="458" spans="1:21" ht="15.7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</row>
    <row r="459" spans="1:21" ht="15.7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 spans="1:21" ht="15.7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</row>
    <row r="461" spans="1:21" ht="15.7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 spans="1:21" ht="15.7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</row>
    <row r="463" spans="1:21" ht="15.7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 spans="1:21" ht="15.7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 spans="1:21" ht="15.7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 spans="1:21" ht="15.7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 spans="1:21" ht="15.7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 spans="1:21" ht="15.7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 spans="1:21" ht="15.7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</row>
    <row r="470" spans="1:21" ht="15.7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 spans="1:21" ht="15.7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 spans="1:21" ht="15.7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 spans="1:21" ht="15.7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 spans="1:21" ht="15.7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 spans="1:21" ht="15.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 spans="1:21" ht="15.7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 spans="1:21" ht="15.7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</row>
    <row r="478" spans="1:21" ht="15.7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 spans="1:21" ht="15.7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</row>
    <row r="480" spans="1:21" ht="15.7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</row>
    <row r="481" spans="1:21" ht="15.7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</row>
    <row r="482" spans="1:21" ht="15.7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</row>
    <row r="483" spans="1:21" ht="15.7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</row>
    <row r="484" spans="1:21" ht="15.7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</row>
    <row r="485" spans="1:21" ht="15.7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</row>
    <row r="486" spans="1:21" ht="15.7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</row>
    <row r="487" spans="1:21" ht="15.7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</row>
    <row r="488" spans="1:21" ht="15.7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</row>
    <row r="489" spans="1:21" ht="15.7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</row>
    <row r="490" spans="1:21" ht="15.7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</row>
    <row r="491" spans="1:21" ht="15.7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</row>
    <row r="492" spans="1:21" ht="15.7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</row>
    <row r="493" spans="1:21" ht="15.7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</row>
    <row r="494" spans="1:21" ht="15.7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</row>
    <row r="495" spans="1:21" ht="15.7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</row>
    <row r="496" spans="1:21" ht="15.7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</row>
    <row r="497" spans="1:21" ht="15.7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</row>
    <row r="498" spans="1:21" ht="15.7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</row>
    <row r="499" spans="1:21" ht="15.7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</row>
    <row r="500" spans="1:21" ht="15.7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</row>
    <row r="501" spans="1:21" ht="15.7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</row>
    <row r="502" spans="1:21" ht="15.7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</row>
    <row r="503" spans="1:21" ht="15.7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</row>
    <row r="504" spans="1:21" ht="15.7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</row>
    <row r="505" spans="1:21" ht="15.7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</row>
    <row r="506" spans="1:21" ht="15.7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</row>
    <row r="507" spans="1:21" ht="15.7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</row>
    <row r="508" spans="1:21" ht="15.7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</row>
    <row r="509" spans="1:21" ht="15.7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</row>
    <row r="510" spans="1:21" ht="15.7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 spans="1:21" ht="15.7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 spans="1:21" ht="15.7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 spans="1:21" ht="15.7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 spans="1:21" ht="15.7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 spans="1:21" ht="15.7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 spans="1:21" ht="15.7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 spans="1:21" ht="15.7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  <row r="518" spans="1:21" ht="15.7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</row>
    <row r="519" spans="1:21" ht="15.7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</row>
    <row r="520" spans="1:21" ht="15.7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</row>
    <row r="521" spans="1:21" ht="15.7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</row>
    <row r="522" spans="1:21" ht="15.7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 spans="1:21" ht="15.7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</row>
    <row r="524" spans="1:21" ht="15.7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</row>
    <row r="525" spans="1:21" ht="15.7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</row>
    <row r="526" spans="1:21" ht="15.7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</row>
    <row r="527" spans="1:21" ht="15.7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</row>
    <row r="528" spans="1:21" ht="15.7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 spans="1:21" ht="15.7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 spans="1:21" ht="15.7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 spans="1:21" ht="15.7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</row>
    <row r="532" spans="1:21" ht="15.7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 spans="1:21" ht="15.7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 spans="1:21" ht="15.7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 spans="1:21" ht="15.7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 spans="1:21" ht="15.7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 spans="1:21" ht="15.7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</row>
    <row r="538" spans="1:21" ht="15.7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</row>
    <row r="539" spans="1:21" ht="15.7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</row>
    <row r="540" spans="1:21" ht="15.7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</row>
    <row r="541" spans="1:21" ht="15.7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</row>
    <row r="542" spans="1:21" ht="15.7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</row>
    <row r="543" spans="1:21" ht="15.7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</row>
    <row r="544" spans="1:21" ht="15.7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</row>
    <row r="545" spans="1:21" ht="15.7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</row>
    <row r="546" spans="1:21" ht="15.7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</row>
    <row r="547" spans="1:21" ht="15.7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</row>
    <row r="548" spans="1:21" ht="15.7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</row>
    <row r="549" spans="1:21" ht="15.7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</row>
    <row r="550" spans="1:21" ht="15.7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</row>
    <row r="551" spans="1:21" ht="15.7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</row>
    <row r="552" spans="1:21" ht="15.7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</row>
    <row r="553" spans="1:21" ht="15.7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</row>
    <row r="554" spans="1:21" ht="15.7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</row>
    <row r="555" spans="1:21" ht="15.7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</row>
    <row r="556" spans="1:21" ht="15.7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</row>
    <row r="557" spans="1:21" ht="15.7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</row>
    <row r="558" spans="1:21" ht="15.7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</row>
    <row r="559" spans="1:21" ht="15.7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</row>
    <row r="560" spans="1:21" ht="15.7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</row>
    <row r="561" spans="1:21" ht="15.7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</row>
    <row r="562" spans="1:21" ht="15.7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</row>
    <row r="563" spans="1:21" ht="15.7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</row>
    <row r="564" spans="1:21" ht="15.7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</row>
    <row r="565" spans="1:21" ht="15.7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</row>
    <row r="566" spans="1:21" ht="15.7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</row>
    <row r="567" spans="1:21" ht="15.7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</row>
    <row r="568" spans="1:21" ht="15.7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</row>
    <row r="569" spans="1:21" ht="15.7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</row>
    <row r="570" spans="1:21" ht="15.7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</row>
    <row r="571" spans="1:21" ht="15.7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</row>
    <row r="572" spans="1:21" ht="15.7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</row>
    <row r="573" spans="1:21" ht="15.7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</row>
    <row r="574" spans="1:21" ht="15.7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</row>
    <row r="575" spans="1:21" ht="15.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</row>
    <row r="576" spans="1:21" ht="15.7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</row>
    <row r="577" spans="1:21" ht="15.7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</row>
    <row r="578" spans="1:21" ht="15.7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</row>
    <row r="579" spans="1:21" ht="15.7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</row>
    <row r="580" spans="1:21" ht="15.7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</row>
    <row r="581" spans="1:21" ht="15.7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</row>
    <row r="582" spans="1:21" ht="15.7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</row>
    <row r="583" spans="1:21" ht="15.7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</row>
    <row r="584" spans="1:21" ht="15.7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</row>
    <row r="585" spans="1:21" ht="15.7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</row>
    <row r="586" spans="1:21" ht="15.7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</row>
    <row r="587" spans="1:21" ht="15.7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</row>
    <row r="588" spans="1:21" ht="15.7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</row>
    <row r="589" spans="1:21" ht="15.7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</row>
    <row r="590" spans="1:21" ht="15.7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</row>
    <row r="591" spans="1:21" ht="15.7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</row>
    <row r="592" spans="1:21" ht="15.7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</row>
    <row r="593" spans="1:21" ht="15.7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</row>
    <row r="594" spans="1:21" ht="15.7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 spans="1:21" ht="15.7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 spans="1:21" ht="15.7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 spans="1:21" ht="15.7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 spans="1:21" ht="15.7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 spans="1:21" ht="15.7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 spans="1:21" ht="15.7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 spans="1:21" ht="15.7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 spans="1:21" ht="15.7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</row>
    <row r="603" spans="1:21" ht="15.7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</row>
    <row r="604" spans="1:21" ht="15.7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</row>
    <row r="605" spans="1:21" ht="15.7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 spans="1:21" ht="15.7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 spans="1:21" ht="15.7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 spans="1:21" ht="15.7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 spans="1:21" ht="15.7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 spans="1:21" ht="15.7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 spans="1:21" ht="15.7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 spans="1:21" ht="15.7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 spans="1:21" ht="15.7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 spans="1:21" ht="15.7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 spans="1:21" ht="15.7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 spans="1:21" ht="15.7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 spans="1:21" ht="15.7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 spans="1:21" ht="15.7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 spans="1:21" ht="15.7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 spans="1:21" ht="15.7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 spans="1:21" ht="15.7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 spans="1:21" ht="15.7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</row>
    <row r="623" spans="1:21" ht="15.7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 spans="1:21" ht="15.7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 spans="1:21" ht="15.7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</row>
    <row r="626" spans="1:21" ht="15.7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 spans="1:21" ht="15.7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 spans="1:21" ht="15.7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</row>
    <row r="629" spans="1:21" ht="15.7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 spans="1:21" ht="15.7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 spans="1:21" ht="15.7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 spans="1:21" ht="15.7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 spans="1:21" ht="15.7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</row>
    <row r="634" spans="1:21" ht="15.7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</row>
    <row r="635" spans="1:21" ht="15.7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</row>
    <row r="636" spans="1:21" ht="15.7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</row>
    <row r="637" spans="1:21" ht="15.7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 spans="1:21" ht="15.7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 spans="1:21" ht="15.7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</row>
    <row r="640" spans="1:21" ht="15.7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</row>
    <row r="641" spans="1:21" ht="15.7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</row>
    <row r="642" spans="1:21" ht="15.7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 spans="1:21" ht="15.7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</row>
    <row r="644" spans="1:21" ht="15.7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</row>
    <row r="645" spans="1:21" ht="15.7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</row>
    <row r="646" spans="1:21" ht="15.7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</row>
    <row r="647" spans="1:21" ht="15.7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</row>
    <row r="648" spans="1:21" ht="15.7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</row>
    <row r="649" spans="1:21" ht="15.7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</row>
    <row r="650" spans="1:21" ht="15.7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</row>
    <row r="651" spans="1:21" ht="15.7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</row>
    <row r="652" spans="1:21" ht="15.7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</row>
    <row r="653" spans="1:21" ht="15.7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</row>
    <row r="654" spans="1:21" ht="15.7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</row>
    <row r="655" spans="1:21" ht="15.7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</row>
    <row r="656" spans="1:21" ht="15.7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</row>
    <row r="657" spans="1:21" ht="15.7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</row>
    <row r="658" spans="1:21" ht="15.7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</row>
    <row r="659" spans="1:21" ht="15.7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</row>
    <row r="660" spans="1:21" ht="15.7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</row>
    <row r="661" spans="1:21" ht="15.7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</row>
    <row r="662" spans="1:21" ht="15.7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</row>
    <row r="663" spans="1:21" ht="15.7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</row>
    <row r="664" spans="1:21" ht="15.7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  <row r="665" spans="1:21" ht="15.7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</row>
    <row r="666" spans="1:21" ht="15.7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</row>
    <row r="667" spans="1:21" ht="15.7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</row>
    <row r="668" spans="1:21" ht="15.7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</row>
    <row r="669" spans="1:21" ht="15.7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</row>
    <row r="670" spans="1:21" ht="15.7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</row>
    <row r="671" spans="1:21" ht="15.7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</row>
    <row r="672" spans="1:21" ht="15.7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</row>
    <row r="673" spans="1:21" ht="15.7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</row>
    <row r="674" spans="1:21" ht="15.7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</row>
    <row r="675" spans="1:21" ht="15.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</row>
    <row r="676" spans="1:21" ht="15.7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</row>
    <row r="677" spans="1:21" ht="15.7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</row>
    <row r="678" spans="1:21" ht="15.7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</row>
    <row r="679" spans="1:21" ht="15.7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</row>
    <row r="680" spans="1:21" ht="15.7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</row>
    <row r="681" spans="1:21" ht="15.7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</row>
    <row r="682" spans="1:21" ht="15.7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</row>
    <row r="683" spans="1:21" ht="15.7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</row>
    <row r="684" spans="1:21" ht="15.7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</row>
    <row r="685" spans="1:21" ht="15.7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</row>
    <row r="686" spans="1:21" ht="15.7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</row>
    <row r="687" spans="1:21" ht="15.7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</row>
    <row r="688" spans="1:21" ht="15.7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</row>
    <row r="689" spans="1:21" ht="15.7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</row>
    <row r="690" spans="1:21" ht="15.7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</row>
    <row r="691" spans="1:21" ht="15.7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</row>
    <row r="692" spans="1:21" ht="15.7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</row>
    <row r="693" spans="1:21" ht="15.7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</row>
    <row r="694" spans="1:21" ht="15.7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</row>
    <row r="695" spans="1:21" ht="15.7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</row>
    <row r="696" spans="1:21" ht="15.7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</row>
    <row r="697" spans="1:21" ht="15.7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</row>
    <row r="698" spans="1:21" ht="15.7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</row>
    <row r="699" spans="1:21" ht="15.7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</row>
    <row r="700" spans="1:21" ht="15.7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</row>
    <row r="701" spans="1:21" ht="15.7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</row>
    <row r="702" spans="1:21" ht="15.7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</row>
    <row r="703" spans="1:21" ht="15.7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</row>
    <row r="704" spans="1:21" ht="15.7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</row>
    <row r="705" spans="1:21" ht="15.7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</row>
    <row r="706" spans="1:21" ht="15.7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</row>
    <row r="707" spans="1:21" ht="15.7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</row>
    <row r="708" spans="1:21" ht="15.7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</row>
    <row r="709" spans="1:21" ht="15.7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</row>
    <row r="710" spans="1:21" ht="15.7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</row>
    <row r="711" spans="1:21" ht="15.7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</row>
    <row r="712" spans="1:21" ht="15.7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</row>
    <row r="713" spans="1:21" ht="15.7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</row>
    <row r="714" spans="1:21" ht="15.7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</row>
    <row r="715" spans="1:21" ht="15.7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</row>
    <row r="716" spans="1:21" ht="15.7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</row>
    <row r="717" spans="1:21" ht="15.7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</row>
    <row r="718" spans="1:21" ht="15.7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</row>
    <row r="719" spans="1:21" ht="15.7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</row>
    <row r="720" spans="1:21" ht="15.7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</row>
    <row r="721" spans="1:21" ht="15.7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</row>
    <row r="722" spans="1:21" ht="15.7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</row>
    <row r="723" spans="1:21" ht="15.7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</row>
    <row r="724" spans="1:21" ht="15.7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</row>
    <row r="725" spans="1:21" ht="15.7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</row>
    <row r="726" spans="1:21" ht="15.7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</row>
    <row r="727" spans="1:21" ht="15.7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</row>
    <row r="728" spans="1:21" ht="15.7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</row>
    <row r="729" spans="1:21" ht="15.7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</row>
    <row r="730" spans="1:21" ht="15.7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</row>
    <row r="731" spans="1:21" ht="15.7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</row>
    <row r="732" spans="1:21" ht="15.7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</row>
    <row r="733" spans="1:21" ht="15.7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</row>
    <row r="734" spans="1:21" ht="15.7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</row>
    <row r="735" spans="1:21" ht="15.7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</row>
    <row r="736" spans="1:21" ht="15.7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</row>
    <row r="737" spans="1:21" ht="15.7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</row>
    <row r="738" spans="1:21" ht="15.7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</row>
    <row r="739" spans="1:21" ht="15.7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</row>
    <row r="740" spans="1:21" ht="15.7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</row>
    <row r="741" spans="1:21" ht="15.7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</row>
    <row r="742" spans="1:21" ht="15.7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</row>
    <row r="743" spans="1:21" ht="15.7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</row>
    <row r="744" spans="1:21" ht="15.7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</row>
    <row r="745" spans="1:21" ht="15.7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</row>
    <row r="746" spans="1:21" ht="15.7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</row>
    <row r="747" spans="1:21" ht="15.7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</row>
    <row r="748" spans="1:21" ht="15.7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</row>
    <row r="749" spans="1:21" ht="15.7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</row>
    <row r="750" spans="1:21" ht="15.7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</row>
    <row r="751" spans="1:21" ht="15.7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</row>
    <row r="752" spans="1:21" ht="15.7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</row>
    <row r="753" spans="1:21" ht="15.7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</row>
    <row r="754" spans="1:21" ht="15.7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</row>
    <row r="755" spans="1:21" ht="15.7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</row>
    <row r="756" spans="1:21" ht="15.7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</row>
    <row r="757" spans="1:21" ht="15.7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</row>
    <row r="758" spans="1:21" ht="15.7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</row>
    <row r="759" spans="1:21" ht="15.7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</row>
    <row r="760" spans="1:21" ht="15.7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 spans="1:21" ht="15.7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</row>
    <row r="762" spans="1:21" ht="15.7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</row>
    <row r="763" spans="1:21" ht="15.7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</row>
    <row r="764" spans="1:21" ht="15.7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</row>
    <row r="765" spans="1:21" ht="15.7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</row>
    <row r="766" spans="1:21" ht="15.7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</row>
    <row r="767" spans="1:21" ht="15.7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</row>
    <row r="768" spans="1:21" ht="15.7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</row>
    <row r="769" spans="1:21" ht="15.7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</row>
    <row r="770" spans="1:21" ht="15.7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</row>
    <row r="771" spans="1:21" ht="15.7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</row>
    <row r="772" spans="1:21" ht="15.7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</row>
    <row r="773" spans="1:21" ht="15.7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</row>
    <row r="774" spans="1:21" ht="15.7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</row>
    <row r="775" spans="1:21" ht="15.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</row>
    <row r="776" spans="1:21" ht="15.7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</row>
    <row r="777" spans="1:21" ht="15.7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</row>
    <row r="778" spans="1:21" ht="15.7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</row>
    <row r="779" spans="1:21" ht="15.7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</row>
    <row r="780" spans="1:21" ht="15.7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</row>
    <row r="781" spans="1:21" ht="15.7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</row>
    <row r="782" spans="1:21" ht="15.7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</row>
    <row r="783" spans="1:21" ht="15.7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</row>
    <row r="784" spans="1:21" ht="15.7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</row>
    <row r="785" spans="1:21" ht="15.7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</row>
    <row r="786" spans="1:21" ht="15.7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</row>
    <row r="787" spans="1:21" ht="15.7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</row>
    <row r="788" spans="1:21" ht="15.7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</row>
    <row r="789" spans="1:21" ht="15.7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</row>
    <row r="790" spans="1:21" ht="15.7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</row>
    <row r="791" spans="1:21" ht="15.7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</row>
    <row r="792" spans="1:21" ht="15.7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</row>
    <row r="793" spans="1:21" ht="15.7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</row>
    <row r="794" spans="1:21" ht="15.7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</row>
    <row r="795" spans="1:21" ht="15.7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</row>
    <row r="796" spans="1:21" ht="15.7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</row>
    <row r="797" spans="1:21" ht="15.7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</row>
    <row r="798" spans="1:21" ht="15.7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</row>
    <row r="799" spans="1:21" ht="15.7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</row>
    <row r="800" spans="1:21" ht="15.7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</row>
    <row r="801" spans="1:21" ht="15.7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</row>
    <row r="802" spans="1:21" ht="15.7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</row>
    <row r="803" spans="1:21" ht="15.7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</row>
    <row r="804" spans="1:21" ht="15.7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</row>
    <row r="805" spans="1:21" ht="15.7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</row>
    <row r="806" spans="1:21" ht="15.7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</row>
    <row r="807" spans="1:21" ht="15.7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</row>
    <row r="808" spans="1:21" ht="15.7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</row>
    <row r="809" spans="1:21" ht="15.7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</row>
    <row r="810" spans="1:21" ht="15.7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</row>
    <row r="811" spans="1:21" ht="15.7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</row>
    <row r="812" spans="1:21" ht="15.7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</row>
    <row r="813" spans="1:21" ht="15.7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</row>
    <row r="814" spans="1:21" ht="15.7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</row>
    <row r="815" spans="1:21" ht="15.7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</row>
    <row r="816" spans="1:21" ht="15.7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</row>
    <row r="817" spans="1:21" ht="15.7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</row>
    <row r="818" spans="1:21" ht="15.7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</row>
    <row r="819" spans="1:21" ht="15.7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</row>
    <row r="820" spans="1:21" ht="15.7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</row>
    <row r="821" spans="1:21" ht="15.7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</row>
    <row r="822" spans="1:21" ht="15.7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</row>
    <row r="823" spans="1:21" ht="15.7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</row>
    <row r="824" spans="1:21" ht="15.7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</row>
    <row r="825" spans="1:21" ht="15.7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</row>
    <row r="826" spans="1:21" ht="15.7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</row>
    <row r="827" spans="1:21" ht="15.7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</row>
    <row r="828" spans="1:21" ht="15.7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</row>
    <row r="829" spans="1:21" ht="15.7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</row>
    <row r="830" spans="1:21" ht="15.7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</row>
    <row r="831" spans="1:21" ht="15.7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</row>
    <row r="832" spans="1:21" ht="15.7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</row>
    <row r="833" spans="1:21" ht="15.7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</row>
    <row r="834" spans="1:21" ht="15.7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</row>
    <row r="835" spans="1:21" ht="15.7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</row>
    <row r="836" spans="1:21" ht="15.7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</row>
    <row r="837" spans="1:21" ht="15.7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</row>
    <row r="838" spans="1:21" ht="15.7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</row>
    <row r="839" spans="1:21" ht="15.7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</row>
    <row r="840" spans="1:21" ht="15.7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</row>
    <row r="841" spans="1:21" ht="15.7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</row>
    <row r="842" spans="1:21" ht="15.7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</row>
    <row r="843" spans="1:21" ht="15.7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</row>
    <row r="844" spans="1:21" ht="15.7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</row>
    <row r="845" spans="1:21" ht="15.7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</row>
    <row r="846" spans="1:21" ht="15.7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</row>
    <row r="847" spans="1:21" ht="15.7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</row>
    <row r="848" spans="1:21" ht="15.7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</row>
    <row r="849" spans="1:21" ht="15.7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</row>
    <row r="850" spans="1:21" ht="15.7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 spans="1:21" ht="15.7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 spans="1:21" ht="15.7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 spans="1:21" ht="15.7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 spans="1:21" ht="15.7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 spans="1:21" ht="15.7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</row>
    <row r="856" spans="1:21" ht="15.7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 spans="1:21" ht="15.7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 spans="1:21" ht="15.7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 spans="1:21" ht="15.7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 spans="1:21" ht="15.7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 spans="1:21" ht="15.7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 spans="1:21" ht="15.7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 spans="1:21" ht="15.7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 spans="1:21" ht="15.7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 spans="1:21" ht="15.7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 spans="1:21" ht="15.7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 spans="1:21" ht="15.7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 spans="1:21" ht="15.7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 spans="1:21" ht="15.7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 spans="1:21" ht="15.7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 spans="1:21" ht="15.7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 spans="1:21" ht="15.7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 spans="1:21" ht="15.7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</row>
    <row r="874" spans="1:21" ht="15.7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 spans="1:21" ht="15.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 spans="1:21" ht="15.7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 spans="1:21" ht="15.7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 spans="1:21" ht="15.7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</row>
    <row r="879" spans="1:21" ht="15.7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</row>
    <row r="880" spans="1:21" ht="15.7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</row>
    <row r="881" spans="1:21" ht="15.7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</row>
    <row r="882" spans="1:21" ht="15.7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</row>
    <row r="883" spans="1:21" ht="15.7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</row>
    <row r="884" spans="1:21" ht="15.7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</row>
    <row r="885" spans="1:21" ht="15.7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</row>
    <row r="886" spans="1:21" ht="15.7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</row>
    <row r="887" spans="1:21" ht="15.7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</row>
    <row r="888" spans="1:21" ht="15.7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</row>
    <row r="889" spans="1:21" ht="15.7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</row>
    <row r="890" spans="1:21" ht="15.7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</row>
    <row r="891" spans="1:21" ht="15.7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</row>
    <row r="892" spans="1:21" ht="15.7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</row>
    <row r="893" spans="1:21" ht="15.7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</row>
    <row r="894" spans="1:21" ht="15.7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</row>
    <row r="895" spans="1:21" ht="15.7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</row>
    <row r="896" spans="1:21" ht="15.7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</row>
    <row r="897" spans="1:21" ht="15.7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</row>
    <row r="898" spans="1:21" ht="15.7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</row>
    <row r="899" spans="1:21" ht="15.7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</row>
    <row r="900" spans="1:21" ht="15.7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</row>
    <row r="901" spans="1:21" ht="15.7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</row>
    <row r="902" spans="1:21" ht="15.7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</row>
    <row r="903" spans="1:21" ht="15.7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</row>
    <row r="904" spans="1:21" ht="15.7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</row>
    <row r="905" spans="1:21" ht="15.7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</row>
    <row r="906" spans="1:21" ht="15.7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</row>
    <row r="907" spans="1:21" ht="15.7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</row>
    <row r="908" spans="1:21" ht="15.7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</row>
    <row r="909" spans="1:21" ht="15.7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</row>
    <row r="910" spans="1:21" ht="15.7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</row>
    <row r="911" spans="1:21" ht="15.7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</row>
    <row r="912" spans="1:21" ht="15.7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</row>
    <row r="913" spans="1:21" ht="15.7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</row>
    <row r="914" spans="1:21" ht="15.7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</row>
    <row r="915" spans="1:21" ht="15.7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</row>
    <row r="916" spans="1:21" ht="15.7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</row>
    <row r="917" spans="1:21" ht="15.7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</row>
    <row r="918" spans="1:21" ht="15.7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</row>
    <row r="919" spans="1:21" ht="15.7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</row>
    <row r="920" spans="1:21" ht="15.7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</row>
    <row r="921" spans="1:21" ht="15.7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</row>
    <row r="922" spans="1:21" ht="15.7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</row>
    <row r="923" spans="1:21" ht="15.7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</row>
    <row r="924" spans="1:21" ht="15.7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</row>
    <row r="925" spans="1:21" ht="15.7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</row>
    <row r="926" spans="1:21" ht="15.7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</row>
    <row r="927" spans="1:21" ht="15.7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</row>
    <row r="928" spans="1:21" ht="15.7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</row>
    <row r="929" spans="1:21" ht="15.7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</row>
    <row r="930" spans="1:21" ht="15.7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</row>
    <row r="931" spans="1:21" ht="15.7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</row>
    <row r="932" spans="1:21" ht="15.7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</row>
    <row r="933" spans="1:21" ht="15.7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</row>
    <row r="934" spans="1:21" ht="15.7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</row>
    <row r="935" spans="1:21" ht="15.7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</row>
    <row r="936" spans="1:21" ht="15.7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</row>
    <row r="937" spans="1:21" ht="15.7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</row>
    <row r="938" spans="1:21" ht="15.7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</row>
    <row r="939" spans="1:21" ht="15.7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</row>
    <row r="940" spans="1:21" ht="15.7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</row>
    <row r="941" spans="1:21" ht="15.7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</row>
    <row r="942" spans="1:21" ht="15.7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</row>
    <row r="943" spans="1:21" ht="15.7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</row>
    <row r="944" spans="1:21" ht="15.7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</row>
    <row r="945" spans="1:21" ht="15.7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</row>
    <row r="946" spans="1:21" ht="15.7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</row>
    <row r="947" spans="1:21" ht="15.7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</row>
    <row r="948" spans="1:21" ht="15.7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</row>
    <row r="949" spans="1:21" ht="15.7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</row>
    <row r="950" spans="1:21" ht="15.7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</row>
    <row r="951" spans="1:21" ht="15.7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</row>
    <row r="952" spans="1:21" ht="15.7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</row>
    <row r="953" spans="1:21" ht="15.7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</row>
    <row r="954" spans="1:21" ht="15.7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</row>
    <row r="955" spans="1:21" ht="15.7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</row>
    <row r="956" spans="1:21" ht="15.7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</row>
    <row r="957" spans="1:21" ht="15.7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</row>
    <row r="958" spans="1:21" ht="15.7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</row>
    <row r="959" spans="1:21" ht="15.7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</row>
    <row r="960" spans="1:21" ht="15.7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</row>
    <row r="961" spans="1:21" ht="15.7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</row>
    <row r="962" spans="1:21" ht="15.7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</row>
    <row r="963" spans="1:21" ht="15.7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</row>
    <row r="964" spans="1:21" ht="15.7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</row>
    <row r="965" spans="1:21" ht="15.7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</row>
    <row r="966" spans="1:21" ht="15.7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</row>
    <row r="967" spans="1:21" ht="15.7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</row>
    <row r="968" spans="1:21" ht="15.7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</row>
    <row r="969" spans="1:21" ht="15.7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</row>
    <row r="970" spans="1:21" ht="15.7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</row>
    <row r="971" spans="1:21" ht="15.7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</row>
    <row r="972" spans="1:21" ht="15.7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</row>
    <row r="973" spans="1:21" ht="15.7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</row>
    <row r="974" spans="1:21" ht="15.7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</row>
    <row r="975" spans="1:21" ht="15.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</row>
    <row r="976" spans="1:21" ht="15.7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</row>
    <row r="977" spans="1:21" ht="15.7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</row>
    <row r="978" spans="1:21" ht="15.7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</row>
    <row r="979" spans="1:21" ht="15.7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</row>
    <row r="980" spans="1:21" ht="15.7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</row>
    <row r="981" spans="1:21" ht="15.7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</row>
    <row r="982" spans="1:21" ht="15.7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</row>
    <row r="983" spans="1:21" ht="15.7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</row>
    <row r="984" spans="1:21" ht="15.7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</row>
    <row r="985" spans="1:21" ht="15.7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</row>
    <row r="986" spans="1:21" ht="15.7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</row>
    <row r="987" spans="1:21" ht="15.7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</row>
    <row r="988" spans="1:21" ht="15.7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</row>
    <row r="989" spans="1:21" ht="15.7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</row>
    <row r="990" spans="1:21" ht="15.7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</row>
    <row r="991" spans="1:21" ht="15.7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</row>
    <row r="992" spans="1:21" ht="15.7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</row>
  </sheetData>
  <mergeCells count="1">
    <mergeCell ref="B30:D30"/>
  </mergeCells>
  <phoneticPr fontId="20" type="noConversion"/>
  <pageMargins left="0.7" right="0.7" top="0.75" bottom="0.75" header="0" footer="0"/>
  <pageSetup paperSize="9" scale="7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abSelected="1" workbookViewId="0">
      <selection activeCell="C12" sqref="C12"/>
    </sheetView>
  </sheetViews>
  <sheetFormatPr defaultRowHeight="14.25"/>
  <cols>
    <col min="1" max="1" width="11.625" bestFit="1" customWidth="1"/>
    <col min="2" max="2" width="7.125" bestFit="1" customWidth="1"/>
    <col min="3" max="8" width="6.5" bestFit="1" customWidth="1"/>
    <col min="9" max="19" width="7.5" bestFit="1" customWidth="1"/>
  </cols>
  <sheetData>
    <row r="2" spans="1:19">
      <c r="A2" t="s">
        <v>1</v>
      </c>
    </row>
    <row r="4" spans="1:19">
      <c r="A4" t="s">
        <v>3</v>
      </c>
      <c r="B4">
        <f>B5-B18</f>
        <v>-56000</v>
      </c>
      <c r="C4">
        <f t="shared" ref="C4:S4" si="0">C5-C18</f>
        <v>-47000</v>
      </c>
      <c r="D4">
        <f t="shared" si="0"/>
        <v>-38000</v>
      </c>
      <c r="E4">
        <f t="shared" si="0"/>
        <v>-29000</v>
      </c>
      <c r="F4">
        <f t="shared" si="0"/>
        <v>-20000</v>
      </c>
      <c r="G4">
        <f t="shared" si="0"/>
        <v>-11000</v>
      </c>
      <c r="H4">
        <f t="shared" si="0"/>
        <v>-2000</v>
      </c>
      <c r="I4">
        <f t="shared" si="0"/>
        <v>7000</v>
      </c>
      <c r="J4">
        <f t="shared" si="0"/>
        <v>16000</v>
      </c>
      <c r="K4">
        <f t="shared" si="0"/>
        <v>25000</v>
      </c>
      <c r="L4">
        <f t="shared" si="0"/>
        <v>34000</v>
      </c>
      <c r="M4">
        <f t="shared" si="0"/>
        <v>43000</v>
      </c>
      <c r="N4">
        <f t="shared" si="0"/>
        <v>52000</v>
      </c>
      <c r="O4">
        <f t="shared" si="0"/>
        <v>61000</v>
      </c>
      <c r="P4">
        <f t="shared" si="0"/>
        <v>70000</v>
      </c>
      <c r="Q4">
        <f t="shared" si="0"/>
        <v>79000</v>
      </c>
      <c r="R4">
        <f t="shared" si="0"/>
        <v>88000</v>
      </c>
      <c r="S4">
        <f t="shared" si="0"/>
        <v>97000</v>
      </c>
    </row>
    <row r="5" spans="1:19" ht="15.75">
      <c r="A5" s="47" t="s">
        <v>38</v>
      </c>
      <c r="B5">
        <f>B8+B11</f>
        <v>13000</v>
      </c>
      <c r="C5">
        <f t="shared" ref="C5:S5" si="1">C8+C11</f>
        <v>26000</v>
      </c>
      <c r="D5">
        <f t="shared" si="1"/>
        <v>39000</v>
      </c>
      <c r="E5">
        <f t="shared" si="1"/>
        <v>52000</v>
      </c>
      <c r="F5">
        <f t="shared" si="1"/>
        <v>65000</v>
      </c>
      <c r="G5">
        <f t="shared" si="1"/>
        <v>78000</v>
      </c>
      <c r="H5">
        <f t="shared" si="1"/>
        <v>91000</v>
      </c>
      <c r="I5">
        <f t="shared" si="1"/>
        <v>104000</v>
      </c>
      <c r="J5">
        <f t="shared" si="1"/>
        <v>117000</v>
      </c>
      <c r="K5">
        <f t="shared" si="1"/>
        <v>130000</v>
      </c>
      <c r="L5">
        <f t="shared" si="1"/>
        <v>143000</v>
      </c>
      <c r="M5">
        <f t="shared" si="1"/>
        <v>156000</v>
      </c>
      <c r="N5">
        <f t="shared" si="1"/>
        <v>169000</v>
      </c>
      <c r="O5">
        <f t="shared" si="1"/>
        <v>182000</v>
      </c>
      <c r="P5">
        <f t="shared" si="1"/>
        <v>195000</v>
      </c>
      <c r="Q5">
        <f t="shared" si="1"/>
        <v>208000</v>
      </c>
      <c r="R5">
        <f t="shared" si="1"/>
        <v>221000</v>
      </c>
      <c r="S5">
        <f t="shared" si="1"/>
        <v>234000</v>
      </c>
    </row>
    <row r="6" spans="1:19" ht="15.75">
      <c r="A6" s="47" t="s">
        <v>34</v>
      </c>
      <c r="B6">
        <v>100</v>
      </c>
      <c r="C6">
        <v>200</v>
      </c>
      <c r="D6">
        <v>300</v>
      </c>
      <c r="E6">
        <v>400</v>
      </c>
      <c r="F6">
        <v>500</v>
      </c>
      <c r="G6">
        <v>600</v>
      </c>
      <c r="H6">
        <v>700</v>
      </c>
      <c r="I6">
        <v>800</v>
      </c>
      <c r="J6">
        <v>900</v>
      </c>
      <c r="K6">
        <v>1000</v>
      </c>
      <c r="L6">
        <v>1100</v>
      </c>
      <c r="M6">
        <v>1200</v>
      </c>
      <c r="N6">
        <v>1300</v>
      </c>
      <c r="O6">
        <v>1400</v>
      </c>
      <c r="P6">
        <v>1500</v>
      </c>
      <c r="Q6">
        <v>1600</v>
      </c>
      <c r="R6">
        <v>1700</v>
      </c>
      <c r="S6">
        <v>1800</v>
      </c>
    </row>
    <row r="7" spans="1:19" ht="15.75">
      <c r="A7" s="47" t="s">
        <v>33</v>
      </c>
      <c r="B7">
        <v>80</v>
      </c>
      <c r="C7">
        <v>80</v>
      </c>
      <c r="D7">
        <v>80</v>
      </c>
      <c r="E7">
        <v>80</v>
      </c>
      <c r="F7">
        <v>80</v>
      </c>
      <c r="G7">
        <v>80</v>
      </c>
      <c r="H7">
        <v>80</v>
      </c>
      <c r="I7">
        <v>80</v>
      </c>
      <c r="J7">
        <v>80</v>
      </c>
      <c r="K7">
        <v>80</v>
      </c>
      <c r="L7">
        <v>80</v>
      </c>
      <c r="M7">
        <v>80</v>
      </c>
      <c r="N7">
        <v>80</v>
      </c>
      <c r="O7">
        <v>80</v>
      </c>
      <c r="P7">
        <v>80</v>
      </c>
      <c r="Q7">
        <v>80</v>
      </c>
      <c r="R7">
        <v>80</v>
      </c>
      <c r="S7">
        <v>80</v>
      </c>
    </row>
    <row r="8" spans="1:19" ht="15.75">
      <c r="A8" s="47" t="s">
        <v>36</v>
      </c>
      <c r="B8">
        <f>B6*B7</f>
        <v>8000</v>
      </c>
      <c r="C8">
        <f t="shared" ref="C8:S8" si="2">C6*C7</f>
        <v>16000</v>
      </c>
      <c r="D8">
        <f t="shared" si="2"/>
        <v>24000</v>
      </c>
      <c r="E8">
        <f t="shared" si="2"/>
        <v>32000</v>
      </c>
      <c r="F8">
        <f t="shared" si="2"/>
        <v>40000</v>
      </c>
      <c r="G8">
        <f t="shared" si="2"/>
        <v>48000</v>
      </c>
      <c r="H8">
        <f t="shared" si="2"/>
        <v>56000</v>
      </c>
      <c r="I8">
        <f t="shared" si="2"/>
        <v>64000</v>
      </c>
      <c r="J8">
        <f t="shared" si="2"/>
        <v>72000</v>
      </c>
      <c r="K8">
        <f t="shared" si="2"/>
        <v>80000</v>
      </c>
      <c r="L8">
        <f t="shared" si="2"/>
        <v>88000</v>
      </c>
      <c r="M8">
        <f t="shared" si="2"/>
        <v>96000</v>
      </c>
      <c r="N8">
        <f t="shared" si="2"/>
        <v>104000</v>
      </c>
      <c r="O8">
        <f t="shared" si="2"/>
        <v>112000</v>
      </c>
      <c r="P8">
        <f t="shared" si="2"/>
        <v>120000</v>
      </c>
      <c r="Q8">
        <f t="shared" si="2"/>
        <v>128000</v>
      </c>
      <c r="R8">
        <f t="shared" si="2"/>
        <v>136000</v>
      </c>
      <c r="S8">
        <f t="shared" si="2"/>
        <v>144000</v>
      </c>
    </row>
    <row r="9" spans="1:19" ht="15.75">
      <c r="A9" s="47" t="s">
        <v>35</v>
      </c>
      <c r="B9">
        <f>B6</f>
        <v>100</v>
      </c>
      <c r="C9">
        <f t="shared" ref="C9:S9" si="3">C6</f>
        <v>200</v>
      </c>
      <c r="D9">
        <f t="shared" si="3"/>
        <v>300</v>
      </c>
      <c r="E9">
        <f t="shared" si="3"/>
        <v>400</v>
      </c>
      <c r="F9">
        <f t="shared" si="3"/>
        <v>500</v>
      </c>
      <c r="G9">
        <f t="shared" si="3"/>
        <v>600</v>
      </c>
      <c r="H9">
        <f t="shared" si="3"/>
        <v>700</v>
      </c>
      <c r="I9">
        <f t="shared" si="3"/>
        <v>800</v>
      </c>
      <c r="J9">
        <f t="shared" si="3"/>
        <v>900</v>
      </c>
      <c r="K9">
        <f t="shared" si="3"/>
        <v>1000</v>
      </c>
      <c r="L9">
        <f t="shared" si="3"/>
        <v>1100</v>
      </c>
      <c r="M9">
        <f t="shared" si="3"/>
        <v>1200</v>
      </c>
      <c r="N9">
        <f t="shared" si="3"/>
        <v>1300</v>
      </c>
      <c r="O9">
        <f t="shared" si="3"/>
        <v>1400</v>
      </c>
      <c r="P9">
        <f t="shared" si="3"/>
        <v>1500</v>
      </c>
      <c r="Q9">
        <f t="shared" si="3"/>
        <v>1600</v>
      </c>
      <c r="R9">
        <f t="shared" si="3"/>
        <v>1700</v>
      </c>
      <c r="S9">
        <f t="shared" si="3"/>
        <v>1800</v>
      </c>
    </row>
    <row r="10" spans="1:19" ht="15.75">
      <c r="A10" s="47" t="s">
        <v>33</v>
      </c>
      <c r="B10">
        <v>50</v>
      </c>
      <c r="C10">
        <v>50</v>
      </c>
      <c r="D10">
        <v>50</v>
      </c>
      <c r="E10">
        <v>50</v>
      </c>
      <c r="F10">
        <v>50</v>
      </c>
      <c r="G10">
        <v>50</v>
      </c>
      <c r="H10">
        <v>50</v>
      </c>
      <c r="I10">
        <v>50</v>
      </c>
      <c r="J10">
        <v>50</v>
      </c>
      <c r="K10">
        <v>50</v>
      </c>
      <c r="L10">
        <v>50</v>
      </c>
      <c r="M10">
        <v>50</v>
      </c>
      <c r="N10">
        <v>50</v>
      </c>
      <c r="O10">
        <v>50</v>
      </c>
      <c r="P10">
        <v>50</v>
      </c>
      <c r="Q10">
        <v>50</v>
      </c>
      <c r="R10">
        <v>50</v>
      </c>
      <c r="S10">
        <v>50</v>
      </c>
    </row>
    <row r="11" spans="1:19" ht="15.75">
      <c r="A11" s="47" t="s">
        <v>37</v>
      </c>
      <c r="B11">
        <f>B9*B10</f>
        <v>5000</v>
      </c>
      <c r="C11">
        <f t="shared" ref="C11:S11" si="4">C9*C10</f>
        <v>10000</v>
      </c>
      <c r="D11">
        <f t="shared" si="4"/>
        <v>15000</v>
      </c>
      <c r="E11">
        <f t="shared" si="4"/>
        <v>20000</v>
      </c>
      <c r="F11">
        <f t="shared" si="4"/>
        <v>25000</v>
      </c>
      <c r="G11">
        <f t="shared" si="4"/>
        <v>30000</v>
      </c>
      <c r="H11">
        <f t="shared" si="4"/>
        <v>35000</v>
      </c>
      <c r="I11">
        <f t="shared" si="4"/>
        <v>40000</v>
      </c>
      <c r="J11">
        <f t="shared" si="4"/>
        <v>45000</v>
      </c>
      <c r="K11">
        <f t="shared" si="4"/>
        <v>50000</v>
      </c>
      <c r="L11">
        <f t="shared" si="4"/>
        <v>55000</v>
      </c>
      <c r="M11">
        <f t="shared" si="4"/>
        <v>60000</v>
      </c>
      <c r="N11">
        <f t="shared" si="4"/>
        <v>65000</v>
      </c>
      <c r="O11">
        <f t="shared" si="4"/>
        <v>70000</v>
      </c>
      <c r="P11">
        <f t="shared" si="4"/>
        <v>75000</v>
      </c>
      <c r="Q11">
        <f t="shared" si="4"/>
        <v>80000</v>
      </c>
      <c r="R11">
        <f t="shared" si="4"/>
        <v>85000</v>
      </c>
      <c r="S11">
        <f t="shared" si="4"/>
        <v>90000</v>
      </c>
    </row>
    <row r="18" spans="1:19" ht="15.75">
      <c r="A18" s="47" t="s">
        <v>39</v>
      </c>
      <c r="B18">
        <f>B19+B22</f>
        <v>69000</v>
      </c>
      <c r="C18">
        <f t="shared" ref="C18:S18" si="5">C19+C22</f>
        <v>73000</v>
      </c>
      <c r="D18">
        <f t="shared" si="5"/>
        <v>77000</v>
      </c>
      <c r="E18">
        <f t="shared" si="5"/>
        <v>81000</v>
      </c>
      <c r="F18">
        <f t="shared" si="5"/>
        <v>85000</v>
      </c>
      <c r="G18">
        <f t="shared" si="5"/>
        <v>89000</v>
      </c>
      <c r="H18">
        <f t="shared" si="5"/>
        <v>93000</v>
      </c>
      <c r="I18">
        <f t="shared" si="5"/>
        <v>97000</v>
      </c>
      <c r="J18">
        <f t="shared" si="5"/>
        <v>101000</v>
      </c>
      <c r="K18">
        <f t="shared" si="5"/>
        <v>105000</v>
      </c>
      <c r="L18">
        <f t="shared" si="5"/>
        <v>109000</v>
      </c>
      <c r="M18">
        <f t="shared" si="5"/>
        <v>113000</v>
      </c>
      <c r="N18">
        <f t="shared" si="5"/>
        <v>117000</v>
      </c>
      <c r="O18">
        <f t="shared" si="5"/>
        <v>121000</v>
      </c>
      <c r="P18">
        <f t="shared" si="5"/>
        <v>125000</v>
      </c>
      <c r="Q18">
        <f t="shared" si="5"/>
        <v>129000</v>
      </c>
      <c r="R18">
        <f t="shared" si="5"/>
        <v>133000</v>
      </c>
      <c r="S18">
        <f t="shared" si="5"/>
        <v>137000</v>
      </c>
    </row>
    <row r="19" spans="1:19" ht="15.75">
      <c r="A19" s="47" t="s">
        <v>40</v>
      </c>
      <c r="B19">
        <f>B20+B21</f>
        <v>60000</v>
      </c>
      <c r="C19">
        <f t="shared" ref="C19:S19" si="6">C20+C21</f>
        <v>60000</v>
      </c>
      <c r="D19">
        <f t="shared" si="6"/>
        <v>60000</v>
      </c>
      <c r="E19">
        <f t="shared" si="6"/>
        <v>60000</v>
      </c>
      <c r="F19">
        <f t="shared" si="6"/>
        <v>60000</v>
      </c>
      <c r="G19">
        <f t="shared" si="6"/>
        <v>60000</v>
      </c>
      <c r="H19">
        <f t="shared" si="6"/>
        <v>60000</v>
      </c>
      <c r="I19">
        <f t="shared" si="6"/>
        <v>60000</v>
      </c>
      <c r="J19">
        <f t="shared" si="6"/>
        <v>60000</v>
      </c>
      <c r="K19">
        <f t="shared" si="6"/>
        <v>60000</v>
      </c>
      <c r="L19">
        <f t="shared" si="6"/>
        <v>60000</v>
      </c>
      <c r="M19">
        <f t="shared" si="6"/>
        <v>60000</v>
      </c>
      <c r="N19">
        <f t="shared" si="6"/>
        <v>60000</v>
      </c>
      <c r="O19">
        <f t="shared" si="6"/>
        <v>60000</v>
      </c>
      <c r="P19">
        <f t="shared" si="6"/>
        <v>60000</v>
      </c>
      <c r="Q19">
        <f t="shared" si="6"/>
        <v>60000</v>
      </c>
      <c r="R19">
        <f t="shared" si="6"/>
        <v>60000</v>
      </c>
      <c r="S19">
        <f t="shared" si="6"/>
        <v>60000</v>
      </c>
    </row>
    <row r="20" spans="1:19" ht="15.75">
      <c r="A20" s="47" t="s">
        <v>28</v>
      </c>
      <c r="B20">
        <v>30000</v>
      </c>
      <c r="C20">
        <v>30000</v>
      </c>
      <c r="D20">
        <v>30000</v>
      </c>
      <c r="E20">
        <v>30000</v>
      </c>
      <c r="F20">
        <v>30000</v>
      </c>
      <c r="G20">
        <v>30000</v>
      </c>
      <c r="H20">
        <v>30000</v>
      </c>
      <c r="I20">
        <v>30000</v>
      </c>
      <c r="J20">
        <v>30000</v>
      </c>
      <c r="K20">
        <v>30000</v>
      </c>
      <c r="L20">
        <v>30000</v>
      </c>
      <c r="M20">
        <v>30000</v>
      </c>
      <c r="N20">
        <v>30000</v>
      </c>
      <c r="O20">
        <v>30000</v>
      </c>
      <c r="P20">
        <v>30000</v>
      </c>
      <c r="Q20">
        <v>30000</v>
      </c>
      <c r="R20">
        <v>30000</v>
      </c>
      <c r="S20">
        <v>30000</v>
      </c>
    </row>
    <row r="21" spans="1:19" ht="15.75">
      <c r="A21" s="47" t="s">
        <v>29</v>
      </c>
      <c r="B21">
        <v>30000</v>
      </c>
      <c r="C21">
        <v>30000</v>
      </c>
      <c r="D21">
        <v>30000</v>
      </c>
      <c r="E21">
        <v>30000</v>
      </c>
      <c r="F21">
        <v>30000</v>
      </c>
      <c r="G21">
        <v>30000</v>
      </c>
      <c r="H21">
        <v>30000</v>
      </c>
      <c r="I21">
        <v>30000</v>
      </c>
      <c r="J21">
        <v>30000</v>
      </c>
      <c r="K21">
        <v>30000</v>
      </c>
      <c r="L21">
        <v>30000</v>
      </c>
      <c r="M21">
        <v>30000</v>
      </c>
      <c r="N21">
        <v>30000</v>
      </c>
      <c r="O21">
        <v>30000</v>
      </c>
      <c r="P21">
        <v>30000</v>
      </c>
      <c r="Q21">
        <v>30000</v>
      </c>
      <c r="R21">
        <v>30000</v>
      </c>
      <c r="S21">
        <v>30000</v>
      </c>
    </row>
    <row r="22" spans="1:19" ht="15.75">
      <c r="A22" s="47" t="s">
        <v>41</v>
      </c>
      <c r="B22">
        <f>B24+B26+B27</f>
        <v>9000</v>
      </c>
      <c r="C22">
        <f t="shared" ref="C22:S22" si="7">C24+C26+C27</f>
        <v>13000</v>
      </c>
      <c r="D22">
        <f t="shared" si="7"/>
        <v>17000</v>
      </c>
      <c r="E22">
        <f t="shared" si="7"/>
        <v>21000</v>
      </c>
      <c r="F22">
        <f t="shared" si="7"/>
        <v>25000</v>
      </c>
      <c r="G22">
        <f t="shared" si="7"/>
        <v>29000</v>
      </c>
      <c r="H22">
        <f t="shared" si="7"/>
        <v>33000</v>
      </c>
      <c r="I22">
        <f t="shared" si="7"/>
        <v>37000</v>
      </c>
      <c r="J22">
        <f t="shared" si="7"/>
        <v>41000</v>
      </c>
      <c r="K22">
        <f t="shared" si="7"/>
        <v>45000</v>
      </c>
      <c r="L22">
        <f t="shared" si="7"/>
        <v>49000</v>
      </c>
      <c r="M22">
        <f t="shared" si="7"/>
        <v>53000</v>
      </c>
      <c r="N22">
        <f t="shared" si="7"/>
        <v>57000</v>
      </c>
      <c r="O22">
        <f t="shared" si="7"/>
        <v>61000</v>
      </c>
      <c r="P22">
        <f t="shared" si="7"/>
        <v>65000</v>
      </c>
      <c r="Q22">
        <f t="shared" si="7"/>
        <v>69000</v>
      </c>
      <c r="R22">
        <f t="shared" si="7"/>
        <v>73000</v>
      </c>
      <c r="S22">
        <f t="shared" si="7"/>
        <v>77000</v>
      </c>
    </row>
    <row r="23" spans="1:19" ht="15.75">
      <c r="A23" s="47" t="s">
        <v>30</v>
      </c>
      <c r="B23">
        <v>30</v>
      </c>
      <c r="C23">
        <f>B23</f>
        <v>30</v>
      </c>
      <c r="D23">
        <f t="shared" ref="D23:S23" si="8">C23</f>
        <v>30</v>
      </c>
      <c r="E23">
        <f t="shared" si="8"/>
        <v>30</v>
      </c>
      <c r="F23">
        <f t="shared" si="8"/>
        <v>30</v>
      </c>
      <c r="G23">
        <f t="shared" si="8"/>
        <v>30</v>
      </c>
      <c r="H23">
        <f t="shared" si="8"/>
        <v>30</v>
      </c>
      <c r="I23">
        <f t="shared" si="8"/>
        <v>30</v>
      </c>
      <c r="J23">
        <f t="shared" si="8"/>
        <v>30</v>
      </c>
      <c r="K23">
        <f t="shared" si="8"/>
        <v>30</v>
      </c>
      <c r="L23">
        <f t="shared" si="8"/>
        <v>30</v>
      </c>
      <c r="M23">
        <f t="shared" si="8"/>
        <v>30</v>
      </c>
      <c r="N23">
        <f t="shared" si="8"/>
        <v>30</v>
      </c>
      <c r="O23">
        <f t="shared" si="8"/>
        <v>30</v>
      </c>
      <c r="P23">
        <f t="shared" si="8"/>
        <v>30</v>
      </c>
      <c r="Q23">
        <f t="shared" si="8"/>
        <v>30</v>
      </c>
      <c r="R23">
        <f t="shared" si="8"/>
        <v>30</v>
      </c>
      <c r="S23">
        <f t="shared" si="8"/>
        <v>30</v>
      </c>
    </row>
    <row r="24" spans="1:19" ht="15.75">
      <c r="A24" s="47"/>
      <c r="B24">
        <f>B6*B23</f>
        <v>3000</v>
      </c>
      <c r="C24">
        <f t="shared" ref="C24:S24" si="9">C6*C23</f>
        <v>6000</v>
      </c>
      <c r="D24">
        <f t="shared" si="9"/>
        <v>9000</v>
      </c>
      <c r="E24">
        <f t="shared" si="9"/>
        <v>12000</v>
      </c>
      <c r="F24">
        <f t="shared" si="9"/>
        <v>15000</v>
      </c>
      <c r="G24">
        <f t="shared" si="9"/>
        <v>18000</v>
      </c>
      <c r="H24">
        <f t="shared" si="9"/>
        <v>21000</v>
      </c>
      <c r="I24">
        <f t="shared" si="9"/>
        <v>24000</v>
      </c>
      <c r="J24">
        <f t="shared" si="9"/>
        <v>27000</v>
      </c>
      <c r="K24">
        <f t="shared" si="9"/>
        <v>30000</v>
      </c>
      <c r="L24">
        <f t="shared" si="9"/>
        <v>33000</v>
      </c>
      <c r="M24">
        <f t="shared" si="9"/>
        <v>36000</v>
      </c>
      <c r="N24">
        <f t="shared" si="9"/>
        <v>39000</v>
      </c>
      <c r="O24">
        <f t="shared" si="9"/>
        <v>42000</v>
      </c>
      <c r="P24">
        <f t="shared" si="9"/>
        <v>45000</v>
      </c>
      <c r="Q24">
        <f t="shared" si="9"/>
        <v>48000</v>
      </c>
      <c r="R24">
        <f t="shared" si="9"/>
        <v>51000</v>
      </c>
      <c r="S24">
        <f t="shared" si="9"/>
        <v>54000</v>
      </c>
    </row>
    <row r="25" spans="1:19" ht="15.75">
      <c r="A25" s="47" t="s">
        <v>31</v>
      </c>
      <c r="B25">
        <v>10</v>
      </c>
      <c r="C25">
        <f>B25</f>
        <v>10</v>
      </c>
      <c r="D25">
        <f t="shared" ref="D25:S25" si="10">C25</f>
        <v>10</v>
      </c>
      <c r="E25">
        <f t="shared" si="10"/>
        <v>10</v>
      </c>
      <c r="F25">
        <f t="shared" si="10"/>
        <v>10</v>
      </c>
      <c r="G25">
        <f t="shared" si="10"/>
        <v>10</v>
      </c>
      <c r="H25">
        <f t="shared" si="10"/>
        <v>10</v>
      </c>
      <c r="I25">
        <f t="shared" si="10"/>
        <v>10</v>
      </c>
      <c r="J25">
        <f t="shared" si="10"/>
        <v>10</v>
      </c>
      <c r="K25">
        <f t="shared" si="10"/>
        <v>10</v>
      </c>
      <c r="L25">
        <f t="shared" si="10"/>
        <v>10</v>
      </c>
      <c r="M25">
        <f t="shared" si="10"/>
        <v>10</v>
      </c>
      <c r="N25">
        <f t="shared" si="10"/>
        <v>10</v>
      </c>
      <c r="O25">
        <f t="shared" si="10"/>
        <v>10</v>
      </c>
      <c r="P25">
        <f t="shared" si="10"/>
        <v>10</v>
      </c>
      <c r="Q25">
        <f t="shared" si="10"/>
        <v>10</v>
      </c>
      <c r="R25">
        <f t="shared" si="10"/>
        <v>10</v>
      </c>
      <c r="S25">
        <f t="shared" si="10"/>
        <v>10</v>
      </c>
    </row>
    <row r="26" spans="1:19" ht="15.75">
      <c r="A26" s="47"/>
      <c r="B26">
        <f>B6*B25</f>
        <v>1000</v>
      </c>
      <c r="C26">
        <f t="shared" ref="C26:S26" si="11">C6*C25</f>
        <v>2000</v>
      </c>
      <c r="D26">
        <f t="shared" si="11"/>
        <v>3000</v>
      </c>
      <c r="E26">
        <f t="shared" si="11"/>
        <v>4000</v>
      </c>
      <c r="F26">
        <f t="shared" si="11"/>
        <v>5000</v>
      </c>
      <c r="G26">
        <f t="shared" si="11"/>
        <v>6000</v>
      </c>
      <c r="H26">
        <f t="shared" si="11"/>
        <v>7000</v>
      </c>
      <c r="I26">
        <f t="shared" si="11"/>
        <v>8000</v>
      </c>
      <c r="J26">
        <f t="shared" si="11"/>
        <v>9000</v>
      </c>
      <c r="K26">
        <f t="shared" si="11"/>
        <v>10000</v>
      </c>
      <c r="L26">
        <f t="shared" si="11"/>
        <v>11000</v>
      </c>
      <c r="M26">
        <f t="shared" si="11"/>
        <v>12000</v>
      </c>
      <c r="N26">
        <f t="shared" si="11"/>
        <v>13000</v>
      </c>
      <c r="O26">
        <f t="shared" si="11"/>
        <v>14000</v>
      </c>
      <c r="P26">
        <f t="shared" si="11"/>
        <v>15000</v>
      </c>
      <c r="Q26">
        <f t="shared" si="11"/>
        <v>16000</v>
      </c>
      <c r="R26">
        <f t="shared" si="11"/>
        <v>17000</v>
      </c>
      <c r="S26">
        <f t="shared" si="11"/>
        <v>18000</v>
      </c>
    </row>
    <row r="27" spans="1:19" ht="15.75">
      <c r="A27" s="47" t="s">
        <v>32</v>
      </c>
      <c r="B27">
        <v>5000</v>
      </c>
      <c r="C27">
        <f>B27</f>
        <v>5000</v>
      </c>
      <c r="D27">
        <f t="shared" ref="D27:S27" si="12">C27</f>
        <v>5000</v>
      </c>
      <c r="E27">
        <f t="shared" si="12"/>
        <v>5000</v>
      </c>
      <c r="F27">
        <f t="shared" si="12"/>
        <v>5000</v>
      </c>
      <c r="G27">
        <f t="shared" si="12"/>
        <v>5000</v>
      </c>
      <c r="H27">
        <f t="shared" si="12"/>
        <v>5000</v>
      </c>
      <c r="I27">
        <f t="shared" si="12"/>
        <v>5000</v>
      </c>
      <c r="J27">
        <f t="shared" si="12"/>
        <v>5000</v>
      </c>
      <c r="K27">
        <f t="shared" si="12"/>
        <v>5000</v>
      </c>
      <c r="L27">
        <f t="shared" si="12"/>
        <v>5000</v>
      </c>
      <c r="M27">
        <f t="shared" si="12"/>
        <v>5000</v>
      </c>
      <c r="N27">
        <f t="shared" si="12"/>
        <v>5000</v>
      </c>
      <c r="O27">
        <f t="shared" si="12"/>
        <v>5000</v>
      </c>
      <c r="P27">
        <f t="shared" si="12"/>
        <v>5000</v>
      </c>
      <c r="Q27">
        <f t="shared" si="12"/>
        <v>5000</v>
      </c>
      <c r="R27">
        <f t="shared" si="12"/>
        <v>5000</v>
      </c>
      <c r="S27">
        <f t="shared" si="12"/>
        <v>5000</v>
      </c>
    </row>
  </sheetData>
  <phoneticPr fontId="2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single-step income statement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dcterms:created xsi:type="dcterms:W3CDTF">2020-06-15T11:01:07Z</dcterms:created>
  <dcterms:modified xsi:type="dcterms:W3CDTF">2022-11-24T02:06:57Z</dcterms:modified>
</cp:coreProperties>
</file>